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24240" windowHeight="12690" tabRatio="628" activeTab="2"/>
  </bookViews>
  <sheets>
    <sheet name="Gesamt" sheetId="9" r:id="rId1"/>
    <sheet name="Abbildungen" sheetId="10" r:id="rId2"/>
    <sheet name="Veranstalter" sheetId="6" r:id="rId3"/>
    <sheet name="Grund" sheetId="3" r:id="rId4"/>
    <sheet name="Handw" sheetId="4" r:id="rId5"/>
    <sheet name="PE" sheetId="1" r:id="rId6"/>
    <sheet name="GSPo" sheetId="2" r:id="rId7"/>
    <sheet name="Öff.Kommun." sheetId="14" r:id="rId8"/>
    <sheet name="Kpmpol" sheetId="5" r:id="rId9"/>
    <sheet name="Konfl.verh." sheetId="13" r:id="rId10"/>
    <sheet name="ArbTarrecht" sheetId="12" r:id="rId11"/>
    <sheet name="PersVertr" sheetId="15" r:id="rId12"/>
    <sheet name="BerFam" sheetId="16" r:id="rId13"/>
    <sheet name="SexBelMob" sheetId="17" r:id="rId14"/>
    <sheet name="Gesundh" sheetId="18" r:id="rId15"/>
    <sheet name="Ju+Män" sheetId="11" r:id="rId16"/>
  </sheets>
  <definedNames>
    <definedName name="_xlnm._FilterDatabase" localSheetId="0" hidden="1">Gesamt!$M$2:$AA$157</definedName>
    <definedName name="_xlnm._FilterDatabase" localSheetId="15" hidden="1">'Ju+Män'!$R$1:$AR$153</definedName>
    <definedName name="_xlnm.Print_Area" localSheetId="0">Gesamt!$A$1:$AN$115</definedName>
    <definedName name="_xlnm.Print_Area" localSheetId="15">'Ju+Män'!$R$1:$AR$152</definedName>
    <definedName name="_xlnm.Print_Titles" localSheetId="0">Gesamt!$1:$2</definedName>
    <definedName name="_xlnm.Print_Titles" localSheetId="15">'Ju+Män'!$1:$1</definedName>
  </definedNames>
  <calcPr calcId="145621"/>
</workbook>
</file>

<file path=xl/calcChain.xml><?xml version="1.0" encoding="utf-8"?>
<calcChain xmlns="http://schemas.openxmlformats.org/spreadsheetml/2006/main">
  <c r="AM157" i="9" l="1"/>
  <c r="AL157"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13" i="9"/>
  <c r="AO114" i="9"/>
  <c r="AO115" i="9"/>
  <c r="AO116" i="9"/>
  <c r="AO117" i="9"/>
  <c r="AO118" i="9"/>
  <c r="AO119" i="9"/>
  <c r="AO120" i="9"/>
  <c r="AO121" i="9"/>
  <c r="AO122" i="9"/>
  <c r="AO123" i="9"/>
  <c r="AO124" i="9"/>
  <c r="AO125" i="9"/>
  <c r="AO126" i="9"/>
  <c r="AO127" i="9"/>
  <c r="AO128" i="9"/>
  <c r="AO129" i="9"/>
  <c r="AO130" i="9"/>
  <c r="AO131" i="9"/>
  <c r="AO132" i="9"/>
  <c r="AO133" i="9"/>
  <c r="AO134" i="9"/>
  <c r="AO135" i="9"/>
  <c r="AO136" i="9"/>
  <c r="AO137" i="9"/>
  <c r="AO138" i="9"/>
  <c r="AO139" i="9"/>
  <c r="AO140" i="9"/>
  <c r="AO141" i="9"/>
  <c r="AO142" i="9"/>
  <c r="AO143" i="9"/>
  <c r="AO144" i="9"/>
  <c r="AO145" i="9"/>
  <c r="AO146" i="9"/>
  <c r="AO147" i="9"/>
  <c r="AO148" i="9"/>
  <c r="AO149" i="9"/>
  <c r="AO150" i="9"/>
  <c r="AO151" i="9"/>
  <c r="AO152" i="9"/>
  <c r="AO154" i="9"/>
  <c r="AO155" i="9"/>
  <c r="AO156" i="9"/>
  <c r="AO153" i="9"/>
  <c r="AO86" i="9"/>
  <c r="AO87" i="9"/>
  <c r="AO88" i="9"/>
  <c r="AO4" i="9"/>
  <c r="AO5" i="9"/>
  <c r="AO6" i="9"/>
  <c r="AO7" i="9"/>
  <c r="AO8" i="9"/>
  <c r="AO9" i="9"/>
  <c r="AO10" i="9"/>
  <c r="AO11" i="9"/>
  <c r="AO12" i="9"/>
  <c r="AO13" i="9"/>
  <c r="AO14" i="9"/>
  <c r="AO15" i="9"/>
  <c r="AO16" i="9"/>
  <c r="AO17" i="9"/>
  <c r="AO18" i="9"/>
  <c r="AO19" i="9"/>
  <c r="AO20" i="9"/>
  <c r="AO21" i="9"/>
  <c r="AO22" i="9"/>
  <c r="AO23" i="9"/>
  <c r="AO24" i="9"/>
  <c r="AO25" i="9"/>
  <c r="AO26" i="9"/>
  <c r="AO27" i="9"/>
  <c r="AO28" i="9"/>
  <c r="AO29" i="9"/>
  <c r="AO30" i="9"/>
  <c r="AO31" i="9"/>
  <c r="AO32" i="9"/>
  <c r="AO33" i="9"/>
  <c r="AO34" i="9"/>
  <c r="AO35" i="9"/>
  <c r="AO36" i="9"/>
  <c r="AO37" i="9"/>
  <c r="AO38" i="9"/>
  <c r="AO39" i="9"/>
  <c r="AO40" i="9"/>
  <c r="AO41" i="9"/>
  <c r="AO42" i="9"/>
  <c r="AO43" i="9"/>
  <c r="AO44" i="9"/>
  <c r="AO45" i="9"/>
  <c r="AO46" i="9"/>
  <c r="AO47" i="9"/>
  <c r="AO48" i="9"/>
  <c r="AO49" i="9"/>
  <c r="AO50" i="9"/>
  <c r="AO51" i="9"/>
  <c r="AO52" i="9"/>
  <c r="AO53" i="9"/>
  <c r="AO54" i="9"/>
  <c r="AO55" i="9"/>
  <c r="AO56" i="9"/>
  <c r="AO57" i="9"/>
  <c r="AO58" i="9"/>
  <c r="AO59" i="9"/>
  <c r="AO60" i="9"/>
  <c r="AO61" i="9"/>
  <c r="AO62" i="9"/>
  <c r="AO63" i="9"/>
  <c r="AO64" i="9"/>
  <c r="AO65" i="9"/>
  <c r="AO66" i="9"/>
  <c r="AO67" i="9"/>
  <c r="AO68" i="9"/>
  <c r="AO69" i="9"/>
  <c r="AO70" i="9"/>
  <c r="AO71" i="9"/>
  <c r="AO72" i="9"/>
  <c r="AO73" i="9"/>
  <c r="AO74" i="9"/>
  <c r="AO75" i="9"/>
  <c r="AO76" i="9"/>
  <c r="AO77" i="9"/>
  <c r="AO78" i="9"/>
  <c r="AO79" i="9"/>
  <c r="AO80" i="9"/>
  <c r="AO81" i="9"/>
  <c r="AO82" i="9"/>
  <c r="AO83" i="9"/>
  <c r="AO84" i="9"/>
  <c r="AO85" i="9"/>
  <c r="AO3" i="9"/>
  <c r="AR153" i="11" l="1"/>
  <c r="AQ153" i="11"/>
  <c r="AP153" i="11"/>
  <c r="AO153" i="11"/>
  <c r="AN153" i="11"/>
  <c r="AM153" i="11"/>
  <c r="AL153" i="11"/>
  <c r="AK153" i="11"/>
  <c r="AJ153" i="11"/>
  <c r="AI153" i="11"/>
  <c r="AH153" i="11"/>
  <c r="W153" i="11"/>
  <c r="Z153" i="11"/>
  <c r="AE153" i="11"/>
  <c r="AF153" i="11"/>
  <c r="AA153" i="11"/>
  <c r="AD153" i="11"/>
  <c r="AC153" i="11"/>
  <c r="AB153" i="11"/>
  <c r="X153" i="11"/>
  <c r="Y153" i="11"/>
  <c r="T153" i="11"/>
  <c r="S153" i="11"/>
  <c r="V153" i="11"/>
  <c r="U153" i="11"/>
  <c r="C157" i="9"/>
  <c r="D157" i="9"/>
  <c r="E157" i="9"/>
  <c r="AK157" i="9"/>
  <c r="Y157" i="9"/>
  <c r="Z157" i="9"/>
  <c r="AA79" i="9"/>
  <c r="AA80" i="9"/>
  <c r="AA81" i="9"/>
  <c r="AA82" i="9"/>
  <c r="AA83" i="9"/>
  <c r="AA84" i="9"/>
  <c r="AA85" i="9"/>
  <c r="AA86" i="9"/>
  <c r="AA87" i="9"/>
  <c r="AA88" i="9"/>
  <c r="AA89" i="9"/>
  <c r="AA90" i="9"/>
  <c r="AA77" i="9"/>
  <c r="AA78" i="9"/>
  <c r="AA95" i="9"/>
  <c r="AA96" i="9"/>
  <c r="H157" i="9"/>
  <c r="I157" i="9"/>
  <c r="J157" i="9"/>
  <c r="K157" i="9"/>
  <c r="L157" i="9"/>
  <c r="AD157" i="9"/>
  <c r="AJ157" i="9"/>
  <c r="AI157" i="9"/>
  <c r="AB157" i="9"/>
  <c r="AC157" i="9"/>
  <c r="AH157" i="9"/>
  <c r="AE157" i="9"/>
  <c r="AF157" i="9"/>
  <c r="AG157" i="9"/>
  <c r="AN157" i="9"/>
  <c r="P157" i="9"/>
  <c r="M157" i="9"/>
  <c r="N157" i="9"/>
  <c r="T157" i="9"/>
  <c r="R157" i="9"/>
  <c r="V157" i="9"/>
  <c r="W157" i="9"/>
  <c r="X157" i="9"/>
  <c r="S157" i="9"/>
  <c r="U157" i="9"/>
  <c r="Q157" i="9"/>
  <c r="O157" i="9"/>
  <c r="AA3" i="9"/>
  <c r="AA4" i="9"/>
  <c r="AA5" i="9"/>
  <c r="AA6" i="9"/>
  <c r="AA7" i="9"/>
  <c r="AA8" i="9"/>
  <c r="AA9" i="9"/>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1" i="9"/>
  <c r="AA60" i="9"/>
  <c r="AA62" i="9"/>
  <c r="AA63" i="9"/>
  <c r="AA64" i="9"/>
  <c r="AA65" i="9"/>
  <c r="AA66" i="9"/>
  <c r="AA67" i="9"/>
  <c r="AA68" i="9"/>
  <c r="AA69" i="9"/>
  <c r="AA70" i="9"/>
  <c r="AA71" i="9"/>
  <c r="AA72" i="9"/>
  <c r="AA73" i="9"/>
  <c r="AA75" i="9"/>
  <c r="AA76" i="9"/>
  <c r="AA91" i="9"/>
  <c r="AA92" i="9"/>
  <c r="AA93" i="9"/>
  <c r="AA94"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126" i="9"/>
  <c r="AA127" i="9"/>
  <c r="AA128" i="9"/>
  <c r="AA129" i="9"/>
  <c r="AA130" i="9"/>
  <c r="AA131" i="9"/>
  <c r="AA132" i="9"/>
  <c r="AA133" i="9"/>
  <c r="AA134" i="9"/>
  <c r="AA135" i="9"/>
  <c r="AA136" i="9"/>
  <c r="AA137" i="9"/>
  <c r="AA138" i="9"/>
  <c r="AA139" i="9"/>
  <c r="AA140" i="9"/>
  <c r="AA141" i="9"/>
  <c r="AA142" i="9"/>
  <c r="AA143" i="9"/>
  <c r="AA144" i="9"/>
  <c r="AA145" i="9"/>
  <c r="AA146" i="9"/>
  <c r="AA147" i="9"/>
  <c r="AA148" i="9"/>
  <c r="AA149" i="9"/>
  <c r="AA150" i="9"/>
  <c r="AA151" i="9"/>
  <c r="AA152" i="9"/>
  <c r="AA153" i="9"/>
  <c r="AA74" i="9"/>
  <c r="AO157" i="9" l="1"/>
  <c r="AA157" i="9"/>
</calcChain>
</file>

<file path=xl/sharedStrings.xml><?xml version="1.0" encoding="utf-8"?>
<sst xmlns="http://schemas.openxmlformats.org/spreadsheetml/2006/main" count="2702" uniqueCount="597">
  <si>
    <t>Gleichstellung und Personalentwicklung</t>
  </si>
  <si>
    <t>Fortbildung</t>
  </si>
  <si>
    <t>Beschreibung</t>
  </si>
  <si>
    <t>Anbieter</t>
  </si>
  <si>
    <t>Antidiskriminierungsrecht_ Das Allgemeine Gleichbehandlungsgesetz</t>
  </si>
  <si>
    <t>Beides! Arbeit und Familie</t>
  </si>
  <si>
    <t>Gleichberechtigung und Vernetzungs e.V.</t>
  </si>
  <si>
    <t>Teilzeit und Befristung- Rechtliche Rahmenbedingungen</t>
  </si>
  <si>
    <t>Gleichstellungsgesetzgebung für den öffentlichen Dienst</t>
  </si>
  <si>
    <t>Keine sexuelle Belästigung am Arbeitsplatz! Handlungssicherheit in Beratung und Begleitung</t>
  </si>
  <si>
    <t>Erfolgreiche Personalauswahlverfahren- geschlechtergerecht</t>
  </si>
  <si>
    <t>Arbeits- und Tarifrecht für Gleichstellungsbeauftragte</t>
  </si>
  <si>
    <t>Entgelddiskriminierung im öffentlichen Dienst</t>
  </si>
  <si>
    <t>Phänomen Burn out- Hintergründe und Handlungsoptionen</t>
  </si>
  <si>
    <t>Konkurrentinnenstreit</t>
  </si>
  <si>
    <t>• Das arbeits- und beamtenrechtliche Konkurrentenstreitverfahren im Überblick</t>
  </si>
  <si>
    <t>• Einstweiliges Verfahren zur Sicherung der Stellenbesetzung/Beförderung</t>
  </si>
  <si>
    <t>• Gleichstellungsrechtliche Vorgaben und deren Berücksichtigung im Auswahlverfahren</t>
  </si>
  <si>
    <t>• Auswahlverfahren und Quote</t>
  </si>
  <si>
    <t>• Konkurrentinnenstreit als probates Mittel zur Frauengleichstellung ?</t>
  </si>
  <si>
    <t>Rechtsanwältin Inge Horstkötter</t>
  </si>
  <si>
    <t>Die Gleichstellungsbeauftragte zwischen Personalvertretung und Personalverwaltung</t>
  </si>
  <si>
    <t>Grundlagen des Personalvertretungsgesetzes und Frauengleichstellung</t>
  </si>
  <si>
    <t>Gleichstellungsrecht für Personaler/innen</t>
  </si>
  <si>
    <t>Mitwirkungs- und Beteiligungsrechte</t>
  </si>
  <si>
    <t>TVöD/TVL und Gleichstellungsrecht</t>
  </si>
  <si>
    <t>Frauenförder- und Gleichstellungsplan</t>
  </si>
  <si>
    <t>Gleichstellungspolitische Themen</t>
  </si>
  <si>
    <t>Berichtspflicht zur Umsetzung von Gleichberechtigung in Niedersachsen</t>
  </si>
  <si>
    <t>Internationaler Frauentag- ein Werkstattgespräch</t>
  </si>
  <si>
    <t>Gleichberechtigung und Vernetzungs e.V., Hannover</t>
  </si>
  <si>
    <t>Interkulturelles Kompetenztraining zur interkulturellen Sensibilisierung</t>
  </si>
  <si>
    <t>Vom Grundgesetz zum Allgemeinen Gleichbehandlungsgesetz</t>
  </si>
  <si>
    <t>Demografischer Wandel und Geschlechtergerechtigkeit</t>
  </si>
  <si>
    <t>Zeitgemäße Gleichstellungsarbeit- Alles redet von Jungenförderung. Wo stehen wir eigentlich?</t>
  </si>
  <si>
    <t>Fachtagung</t>
  </si>
  <si>
    <t>Institutionelle Gleichstellungsarbeit</t>
  </si>
  <si>
    <t>Gleichstellungsgesetzgebung</t>
  </si>
  <si>
    <t>Mentoring</t>
  </si>
  <si>
    <t>Frauen- und Gleichstellungspolitik</t>
  </si>
  <si>
    <t>Integration/Gleichberechtigung und kulturelle Vielfalt</t>
  </si>
  <si>
    <t>Antidiskriminierung</t>
  </si>
  <si>
    <t>Grundlagen für Gleichstellungsarbeit</t>
  </si>
  <si>
    <t>Gesetzliche Grundlagen und Strategien Basisseminar für Frauen –und Gleichstellungsbeauftragte</t>
  </si>
  <si>
    <t>Gleichberechtigung- bzw. Gleichstellungsgesetze der Länder</t>
  </si>
  <si>
    <t>Gleichstellungsplan/Frauenförderung</t>
  </si>
  <si>
    <t>Gender Mainstreaming</t>
  </si>
  <si>
    <t>Verfassungsauftrag Gleichberechtigung- Geschlechtergerechtigkeit in der kommunalen Praxis</t>
  </si>
  <si>
    <t>Wie erkenne ich Gleichstellungsrelevanz in (Rats-) Vorlagen und kommunalpol. Vorhaben?</t>
  </si>
  <si>
    <t>Bericht der Frauen- und Gleichstellungsbeauftragten</t>
  </si>
  <si>
    <t>Praxisworkshops</t>
  </si>
  <si>
    <t>Basics 1 - Grundlagen der Gleichstellung: Die Gleichstellungsbeauftragte</t>
  </si>
  <si>
    <t>• Rechtsstellung</t>
  </si>
  <si>
    <t>• Allgemeine Aufgaben der Gleichstellungsbeauftragten</t>
  </si>
  <si>
    <t>• Informations-, Beteiligungs-, Mitwirkungs- und Initiativrechte</t>
  </si>
  <si>
    <t>• Einspruchsrecht und Klage</t>
  </si>
  <si>
    <t>• Einblick in das Bundespersonalvertretungsgesetz und Möglichkeiten zur Kooperation mit dem Personalrat</t>
  </si>
  <si>
    <t>Basiswissen 2 Umsetzung der Gleichstellung in der Praxis</t>
  </si>
  <si>
    <t>• Einführung in das Recht der Geschlechtergleichstellung</t>
  </si>
  <si>
    <t>• Konkrete Maßnahmen zur Gleichstellung</t>
  </si>
  <si>
    <t>• personelle Maßnahmen</t>
  </si>
  <si>
    <t>• Ausschreibung, Bewerbung</t>
  </si>
  <si>
    <t>• Personalauswahl und Quote</t>
  </si>
  <si>
    <t>• Gleichstellungsplan</t>
  </si>
  <si>
    <t>• Fortbildung</t>
  </si>
  <si>
    <t>• Strategien zur Umsetzung der Geschlechtergleichstellung</t>
  </si>
  <si>
    <t>Grundlagen der Gleichstellung</t>
  </si>
  <si>
    <t>Basic3: Arbeitsrecht und Frauengleichstellung</t>
  </si>
  <si>
    <t>Inhalte</t>
  </si>
  <si>
    <t>• Grundlagen und Rechtsquellen des Arbeitsrechts</t>
  </si>
  <si>
    <t>• Von der Einstellung bis zur Kündigung</t>
  </si>
  <si>
    <t>• Das geschlechtsbezogene Diskriminierungsverbot im Arbeitsrecht – neu nach AGG</t>
  </si>
  <si>
    <t>• Arbeitsrechtlicher Kontext zur Gleichstellungsarbeit</t>
  </si>
  <si>
    <t>• Handlungsoptionen der Frauen- und Gleichstellungsbeauftragten</t>
  </si>
  <si>
    <t>Basics 4 Vereinbarkeit von Beruf und Familie</t>
  </si>
  <si>
    <t>• Diskriminierung von Familienfrauen – Familie als „Karriereknick“?</t>
  </si>
  <si>
    <t>• Handlungsmöglichkeiten der Frauen- und Gleichstellungsbeauftragten</t>
  </si>
  <si>
    <t>• Teilzeitarbeit - Der Königsweg für die Vereinbarkeitsproblematik?</t>
  </si>
  <si>
    <t>• Rechtliche Grundlagen der Teilzeitarbeit und anderer Arbeitszeitmodelle (Frauengleichstellungsgesetze, Teilzeit – und Befristungsrecht, Tarifrecht und sonstige Rechtsgrundlagen)</t>
  </si>
  <si>
    <t>• Familienfreundliche Arbeitszeit – was heißt das? Und wie in der Praxis gestalten? Rechtliche Möglichkeiten und deren Umsetzung</t>
  </si>
  <si>
    <t>• Beurlaubung – rechtliche Rahmenbedingungen</t>
  </si>
  <si>
    <t>• Kontakthaltemöglichkeiten und Qualifikationserhalt</t>
  </si>
  <si>
    <t>• Wiedereinstieg nach Familienphase</t>
  </si>
  <si>
    <t>• Fortbildung und Anpassungsqualifizierung</t>
  </si>
  <si>
    <t>Frauenförder- und Gleichstellungspläne entwickeln und anpassen</t>
  </si>
  <si>
    <t>Stand –Status-Rolle: Die Gleichstellungsbeauftragte zwischen Personalvertretung und Personalverwaltung</t>
  </si>
  <si>
    <t>Einstieg in die Gleichstellungsarbeit leicht gemacht</t>
  </si>
  <si>
    <t>Rechtssprechung zur Frauengleichstellung</t>
  </si>
  <si>
    <t>Rechtssprechung zum AGG</t>
  </si>
  <si>
    <t>Gender mainstreaming</t>
  </si>
  <si>
    <t>Einführung in das AGG</t>
  </si>
  <si>
    <t>Handwerkszeug für Gleichstellungsbeauftragte</t>
  </si>
  <si>
    <t>Handlungsstrategien für Gleichstellungsbeauftragte- Angriffe fachlich fundiert und souverän meistern</t>
  </si>
  <si>
    <t>Themen zum Thema machen- Öffentlichkeitsarbeit für Gleichstellungsbeauftragte</t>
  </si>
  <si>
    <t>Internet, Facebook und Co für Gleichstellungsbeauftragte</t>
  </si>
  <si>
    <t>Kommunalrecht für Gleichstellungsbeauftragte</t>
  </si>
  <si>
    <t>Mentoring als Methode zur Nachwuchsgewinnung in Politik und Verwaltung</t>
  </si>
  <si>
    <t>Beratungs-Know-how_Die Gestaltung von Einzelberatungen</t>
  </si>
  <si>
    <t>Öffentlichkeitsarbeit mit Pfiff- weniger Aufwand und mehr Wirkung</t>
  </si>
  <si>
    <t>Vom konstruktiven Umgang mit Konflikten</t>
  </si>
  <si>
    <t>Verwaltungskompetenz für Gleichstellungsbeauftragte</t>
  </si>
  <si>
    <t>Projektplanung</t>
  </si>
  <si>
    <t>Vereinsrecht für Gleichstellungsbeauftragte und Kooperationspartnerinnen</t>
  </si>
  <si>
    <t>Schreibwerkstatt „Gleichstellungsarbeit“</t>
  </si>
  <si>
    <t>• juristische Denkweise - juristische Schreibweise</t>
  </si>
  <si>
    <t>• Votum formulieren, Bausteine entwickeln</t>
  </si>
  <si>
    <t>• Einsprüche, Widersprüche, Beanstandungen formulieren</t>
  </si>
  <si>
    <t>• juristische Standardformulierungen für wiederkehrende Sachverhalte entwickeln</t>
  </si>
  <si>
    <t>Wertschätzende Gesprächsführung</t>
  </si>
  <si>
    <t>.</t>
  </si>
  <si>
    <t>Gleichstellungsbeauftragte, stehen immer wieder vor der großen Aufgabe, mit Führungskräften und anderen Beschäftigten umzugehen. Die wertschätzende Gesprächsführung ist dabei eine sehr wirksame und effektive Ressource, die Sie als Gleichstellungsbeauftragte nutzen sollten. Ziel des Seminars ist es, ein professionelles Vorgehen zu entwickeln, so dass positive und auch negative Botschaften angenommen und akzeptiert werden können und konstruktiv in der Zukunft umgesetzt werden.</t>
  </si>
  <si>
    <t>Mobbingprävention – Praktische Anwendung von Mediation in Alltag und Praxis</t>
  </si>
  <si>
    <t>• Grundlagen der Mediation</t>
  </si>
  <si>
    <t>• Psychologische Anteile in der Mediation</t>
  </si>
  <si>
    <t>• Einblick in die Methoden</t>
  </si>
  <si>
    <t>• Mediation als Einsatz zur Mobbingprävention</t>
  </si>
  <si>
    <t>• Übungen</t>
  </si>
  <si>
    <t>Die Frauen- und Personalversammlung als Bühne 1</t>
  </si>
  <si>
    <t>• Angstfrei vor Ihrem Auftritt – Modelle und Methoden zur Stärkung Ihrer Sicherheit</t>
  </si>
  <si>
    <t>• Ihr Körper und Ihre Stimme als Ausdrucksmittel</t>
  </si>
  <si>
    <t>• Zusammenhang von Stimmung und Stimmungslage</t>
  </si>
  <si>
    <t>• Ihr Sprachgebrauch</t>
  </si>
  <si>
    <t>• Rhetorische Tricks und mehr</t>
  </si>
  <si>
    <t>• Praktische Übungen zu Ihrem Auftritt</t>
  </si>
  <si>
    <t>„Sei nicht nett; sei echt“</t>
  </si>
  <si>
    <t>Wie kann ich eine erfolgreiche und bewusste Gleichstellungsbeauftragte oder Vertreterin meines eigenen Standpunktes sein und dabei authentisch und aufrichtig bleiben.</t>
  </si>
  <si>
    <t>Unser täglicher Sprachgebrauch beinhaltet oft Schuldzuweisungen und Urteile. Dies hat für Gespräche/Verhandlungen oft fatale Folgen, wie Gegenangriffe, Beleidigungen oder gar Drohungen. Dies fördert keine wertschätzende Kommunikation sondern hat oft zur Folge, dass sich die Fronten verhärten und Konflikte eskalieren.</t>
  </si>
  <si>
    <t>Rechte durchsetzen</t>
  </si>
  <si>
    <t>Widerspruch, Einspruch, Beanstandung rechtssicher und überzeugend formulieren</t>
  </si>
  <si>
    <t>• Beteiligungsrechte im Überblick - Wiederholung</t>
  </si>
  <si>
    <t>• rechtliche Grundlagen für Widerspruch, Einspruch und Beanstandung</t>
  </si>
  <si>
    <t>• strategische Überlegungen – wann lohnt der Einspruch?</t>
  </si>
  <si>
    <t>• Formalien eines ordnungsgemäßen Einspruchs</t>
  </si>
  <si>
    <t>• typische Fehler kennen und vermeiden</t>
  </si>
  <si>
    <t>• begleitende Maßnahmen zur Durchsetzung der Rechte</t>
  </si>
  <si>
    <t>Stressbewältigung und Burn-out-Prävention</t>
  </si>
  <si>
    <t>• „Das Stress-Phänomen als Begleiterscheinung moderner Lebensführung“</t>
  </si>
  <si>
    <t>• „Frühzeitiges Identifizieren von Stress und Burn-out-Indikatoren“</t>
  </si>
  <si>
    <t>• „Lösungsansätze: Individuelle Stressbewältigungsstrategien und Positive Psychologie - Die Wissenschaft vom Glück“</t>
  </si>
  <si>
    <t>Methoden:</t>
  </si>
  <si>
    <t>• Stressbewältigung durch Achtsamkeit, Übungen aus dem Tai Chi und Qi Gong, Meditation, Kommunikationsübungen</t>
  </si>
  <si>
    <t>Elemente der Arbeit:</t>
  </si>
  <si>
    <t>• Wertschätzung und Slow Motion</t>
  </si>
  <si>
    <t>Pflegezeit und Familienpflegezeit</t>
  </si>
  <si>
    <t>Das Pflegezeitgesetz ist zum 01.07.2008 und das Familienpflegezeitgesetz neu zum 01.01.2012 in Kraft getreten. Im Seminar wird geklärt werden, wie sich beide Gesetze zueinander verhalten und welchen rechtlichen Rahmen Sie und die Beschäftigten in der Praxis zu beachten haben. Weiter wird konkret auf die Beratungssituation in Ihrem Amt als Gleichstellungsbeauftragte/Betriebsrätin/Personalrätin eingegangen.</t>
  </si>
  <si>
    <t>Kein Karriereknick  wegen Gleichstellungsarbeit – wie die eigene Rechtsposition sichern als Gleichstellungsbeauftragte?</t>
  </si>
  <si>
    <t>• Nachzeichnung</t>
  </si>
  <si>
    <t>• Anlassbewerbung und Nachzeichnung</t>
  </si>
  <si>
    <t>• Vergleichsgruppenbildung</t>
  </si>
  <si>
    <t>• Beurteilung nach der neueren Rechtssprechung</t>
  </si>
  <si>
    <t>• Qualifikationsfeststellung</t>
  </si>
  <si>
    <t>• Diskriminierungspotentiale</t>
  </si>
  <si>
    <t>• Strategien zur Verhinderung von Nachteilen</t>
  </si>
  <si>
    <t>Viele Gleichstellungsbeauftragte fragen sich, wie sieht ein Leben „nach der Gleichstellung“ aus und wie verhindere ich, durch die Gleichstellungsarbeit beruflich und finanziell in der Sackgasse zu „landen“</t>
  </si>
  <si>
    <t>Kommunalpolitische Themen</t>
  </si>
  <si>
    <t>Verfassungsauftrag Gleichberechtigung- Geschlechtergerechtigkeit in der komm. Praxis</t>
  </si>
  <si>
    <t>Wie erkenne ich die Gleichstellungsrelevanz in (Rats)- Vorlagen und komm.pol. Vorlagen?</t>
  </si>
  <si>
    <t>Antidiskriminierungsgesetz-Allgemeines Gleichbehandlungsgesetz</t>
  </si>
  <si>
    <t>Kommunalfusionen: Aspekt Gleichberechtigung</t>
  </si>
  <si>
    <t>Geschlechtergerechtigkeit in der komm. Praxis</t>
  </si>
  <si>
    <t xml:space="preserve">Datum </t>
  </si>
  <si>
    <t>link</t>
  </si>
  <si>
    <t>Preis</t>
  </si>
  <si>
    <t>www.gleichberechtigung-und-Vernetzung.de</t>
  </si>
  <si>
    <t>Gewaltfreie Kommunikation Einführungsseminar -</t>
  </si>
  <si>
    <t>Vortrag, Unterrichtsgespräch, Übungen: Systematischer und praxisorientierter Überblick über AGG, Darstellung der Formen und Diskriminierungsmerkmale</t>
  </si>
  <si>
    <t>1/2 - 1-tägig auf Anfrage</t>
  </si>
  <si>
    <t>Vortrag, Gruppenarbeit, Fragen und kollegiale Gespräche: Ideen für neue Arbeitsbedingungen und die Möglichkeit zur Zertifizierungder Kommune</t>
  </si>
  <si>
    <t>1-tägig</t>
  </si>
  <si>
    <t xml:space="preserve">Vortrag, Gruppenarbeit, Fallbeispiele, Diskussion: Vorstellung gesetzlicher Vorgaben und Strategien in Beratung und Umsetzung, gleichstellungsrelevante Rechtssprechung </t>
  </si>
  <si>
    <t>Impulsvortrag, Diskussion, Beispielfälle, praxisorientierte Rollenarbeit</t>
  </si>
  <si>
    <t>Kurzvorträge, Diskussion, Gruppenarbeit, praktische Übungen</t>
  </si>
  <si>
    <t>Vortrag, Gruppenarbeit, Fallbeispiele:Kennenlernen von Regelungen des Tarif- und Arbeitsrechts: Teilzeit, Beurlaubung Wiedereinstieg, Vereinbarkeit und Vermeidung von Nachteilen</t>
  </si>
  <si>
    <t xml:space="preserve">Impulsvortrag, Diskussion, Beispielfälle: wo versteckt sich eine Entgelddiskriminierung, was bedeutet geschlechtergerechte Eingruppierung, worauf bei Eingruppierung achten, bewertungs- und Prüfinstrumente, Möglichkeiten der Einflussnahme </t>
  </si>
  <si>
    <t>www.rain-horstkoetter.de</t>
  </si>
  <si>
    <t>1-tägig, Bremen</t>
  </si>
  <si>
    <t>up date</t>
  </si>
  <si>
    <t>2-tägig, Bremen</t>
  </si>
  <si>
    <t>23.-24.6.14, Bremen</t>
  </si>
  <si>
    <t>20.2.14, Bremen</t>
  </si>
  <si>
    <t>24.3.14, Bremen</t>
  </si>
  <si>
    <t>25.3.14, Bremen</t>
  </si>
  <si>
    <t>wer schreibt den Bericht, Aufbau, Inhalte, Planung von Aktivitäten zu mehr Geschlechtergerechtigkeit</t>
  </si>
  <si>
    <t>www.gleichberechtigung-und-vernetzung.de</t>
  </si>
  <si>
    <t>zeitgemäße Aktionen, Themen, Erfahrungs- und Ideenaustausch, Umsetzungsplanung</t>
  </si>
  <si>
    <t>Ideen und Möglichkeiten der Zertifizierung der Kommunen</t>
  </si>
  <si>
    <t>Training zur Sensiblilisierung für unterschiedliche Werte, Verhaltensweisen und Kommunikation</t>
  </si>
  <si>
    <t>2-tägig</t>
  </si>
  <si>
    <t>Impulsvortrag mit Diskussion und Fallbeispielen zur Entwicklung</t>
  </si>
  <si>
    <t>was ist sexuelle Belästigung, rechtliche Möglichkeiten, Prävention</t>
  </si>
  <si>
    <t>wo versteckt sich Entgelddiskriminierung, was bedeutet geschlechtergerechte Eingruppierung, Bewertungs-und Prüfungsinstrumente</t>
  </si>
  <si>
    <t>Vorstellung von Beispielen gleichstellungsorientierter Projekte zum demografischen Wandel aus Kommunen, Entwicklung eiogener Ideen, Ziele und Maßnahmen</t>
  </si>
  <si>
    <t>Fachtagung nach Absprache</t>
  </si>
  <si>
    <t>Basisseminar</t>
  </si>
  <si>
    <t>155€/350€</t>
  </si>
  <si>
    <t>1 oder 2-tägig</t>
  </si>
  <si>
    <t>Hilfe zur inhaltlichen Gestaltung, beispielhafte Maßnahmen, Strategien</t>
  </si>
  <si>
    <t>der Gleichstellungsplan</t>
  </si>
  <si>
    <t>workshop zur Maßnahmenentwicklung, Praxis der eigenen Kommune</t>
  </si>
  <si>
    <t>wer schreibt den Bericht, Aufbau, Inhalte</t>
  </si>
  <si>
    <t>Analyse des kommunalpolitischen Alltags, Handlungsmöglichkeiten- und Notwendigkeiten, Besprechen konkreter auch eigener Beispiele</t>
  </si>
  <si>
    <t>Handlungsmöglichkeiten, Vermeidung von Nachteilen</t>
  </si>
  <si>
    <t>Genderaspekte kommunalen Handelns, Bedarfe erkennen, Entwicklung von Zielen und Maßnahmen, Instrumente</t>
  </si>
  <si>
    <t>Gleichberechtigung und Vernetzungs e.V., Sodenstr.2, 30161 Hannover, Tel.: 0511 33650622</t>
  </si>
  <si>
    <t>10.-11.2.14</t>
  </si>
  <si>
    <t>17.-18.3.14</t>
  </si>
  <si>
    <t>7.-8.4.14</t>
  </si>
  <si>
    <t>2.-3.6.14</t>
  </si>
  <si>
    <t>23.-24.6.14</t>
  </si>
  <si>
    <t>30.6.-1.7.14</t>
  </si>
  <si>
    <t>27.-28.1.14</t>
  </si>
  <si>
    <t>update 2014</t>
  </si>
  <si>
    <t>28.-29.4.14</t>
  </si>
  <si>
    <t>13.1.14, Bremen</t>
  </si>
  <si>
    <t>24.03.14, Bremen</t>
  </si>
  <si>
    <t>25.03.14, Bremen</t>
  </si>
  <si>
    <t>12.-13.5.14, Bremen</t>
  </si>
  <si>
    <t>26.5.14, Bremen</t>
  </si>
  <si>
    <t>24.-25.2.14, Bremen</t>
  </si>
  <si>
    <t>2.-3.4.14, Bremen</t>
  </si>
  <si>
    <t>Gewaltfreie Kommunikation</t>
  </si>
  <si>
    <t>Einführungsseminar</t>
  </si>
  <si>
    <t>6.-7.1.14, Bremen</t>
  </si>
  <si>
    <t>AGG anwenden in der Praxis</t>
  </si>
  <si>
    <t>14.1.14, Bremen</t>
  </si>
  <si>
    <t>Grundlagen des Personalvertretungsrechts und Frauengleichstellung</t>
  </si>
  <si>
    <t>Pflege- und Familienpflegezeit</t>
  </si>
  <si>
    <t>19.2.14, Bremen</t>
  </si>
  <si>
    <t>Aufbauseminar</t>
  </si>
  <si>
    <t>10.-11.3.14, Bremen</t>
  </si>
  <si>
    <t>kein Karriereknick</t>
  </si>
  <si>
    <t>5.5.14, Bremen</t>
  </si>
  <si>
    <t>19.-20.5., Bremen</t>
  </si>
  <si>
    <t>Belästigung und sexuelle Belästigung</t>
  </si>
  <si>
    <t>27.5.14, Bremen</t>
  </si>
  <si>
    <t>Mobbingprävention</t>
  </si>
  <si>
    <t>16.-17.6., Bremen</t>
  </si>
  <si>
    <t>31.3.-1.4.14,und 3.-4.7.14  Bremen</t>
  </si>
  <si>
    <t>Stressbewältigung und Burnout</t>
  </si>
  <si>
    <t>Prävention</t>
  </si>
  <si>
    <t>7.-8.7.14, Bremen</t>
  </si>
  <si>
    <t xml:space="preserve"> Umgang mit schwierigen Situationen und Killerphrasen, Praxisbeispiele</t>
  </si>
  <si>
    <t>was interessiert Menschen, Medien Basisseminar</t>
  </si>
  <si>
    <t>Wirkung der eigenen Öffentlichkeitsarbeit erhöhen, Vorstellung von Aktions-,Medien- und Veranstaltungsideen</t>
  </si>
  <si>
    <t>workshop proffessioneller Internetauftritt, Gestaltung und Nutzung der verschiedenen Medien</t>
  </si>
  <si>
    <t>Grundlagen zum Konfliktverhalten, Umgang mit Aggressionen, Fremd - und Selbstwahrnehmung, Konkliktsignale erkennen und nutzen</t>
  </si>
  <si>
    <t>Einführung in Kommunalverwaltung, Zuständigkeiten, praktische Tipps</t>
  </si>
  <si>
    <t>niedrigschwellige Schnupperprogramme und Coaching, Infos und Planung</t>
  </si>
  <si>
    <t>Umgang mit schwierigen Situationen und Grenzen von Beratungen, Praxisbeispiele</t>
  </si>
  <si>
    <t>was ist mein Ziel,was kann ich umsetzen, Zeit und Geld</t>
  </si>
  <si>
    <t>31.3-1.4.14</t>
  </si>
  <si>
    <t>19.-20.5.14</t>
  </si>
  <si>
    <t>16.-17.6.14</t>
  </si>
  <si>
    <t>17.-18.2.14</t>
  </si>
  <si>
    <t>gesetzliche Hintergründe, Genderaspekte kommunalen Handeln, Ziele, Maßnahmen und Instrumentes</t>
  </si>
  <si>
    <t>Analyse des kommunalpolitischen Alltags,Beispiele</t>
  </si>
  <si>
    <t>systematischer und praxisorientierter Überblick über das AGG, Diskriminierungsmerkmale</t>
  </si>
  <si>
    <t>Personalentwicklung</t>
  </si>
  <si>
    <t>x</t>
  </si>
  <si>
    <t>Vortrag, Gruppenarbeit, Fragen und kollegiale Gespräche: Ideen für neue Arbeitsbedingungen und die Möglichkeit zur Zertifizierung der Kommune</t>
  </si>
  <si>
    <t>Gleichstellungspolitik</t>
  </si>
  <si>
    <t>Grundlagen</t>
  </si>
  <si>
    <t>Handwerkszeug</t>
  </si>
  <si>
    <t>Kommunalpol</t>
  </si>
  <si>
    <t>Beruf und Familie</t>
  </si>
  <si>
    <t>• Das arbeits- und beamtenrechtliche Konkurrentenstreitverfahren im Überblick 
• Einstweiliges Verfahren zur Sicherung der Stellenbesetzung/Beförderung
• Gleichstellungsrechtliche Vorgaben und deren Berücksichtigung im Auswahlverfahren
• Auswahlverfahren und Quote
• Konkurrentinnenstreit als probates Mittel zur Frauengleichstellung ?</t>
  </si>
  <si>
    <t>• Rechtsstellung
• Allgemeine Aufgaben der Gleichstellungsbeauftragten
• Informations-, Beteiligungs-, Mitwirkungs- und Initiativrechte
• Einspruchsrecht und Klage
• Einblick in das Bundespersonalvertr.gesetz und Möglichkeiten zur Kooperation mit dem Personalrat</t>
  </si>
  <si>
    <t>• Grundlagen und Rechtsquellen des Arbeitsrechts
• Von der Einstellung bis zur Kündigung
• Das geschlechtsbezogene Diskriminierungsverbot im Arbeitsrecht – neu nach AGG
• Arbeitsrechtlicher Kontext zur Gleichstellungsarbeit
• Handlungsoptionen der Frauen- und Gleichstellungsbeauftragten</t>
  </si>
  <si>
    <t>• Nachzeichnung
• Anlassbewerbung und Nachzeichnung
• Vergleichsgruppenbildung
• Beurteilung nach der neueren Rechtssprechung
• Qualifikationsfeststellung
• Diskriminierungspotentiale
• Strategien zur Verhinderung von Nachteilen
Viele Gleichstellungsbeauftragte fragen sich, wie sieht ein Leben „nach der Gleichstellung“ aus und wie verhindere ich, durch die Gleichstellungsarbeit beruflich und finanziell in der Sackgasse zu „landen“</t>
  </si>
  <si>
    <t>Antidiskriminierungsrecht
Das Allgemeine Gleichbehandlungsgesetz</t>
  </si>
  <si>
    <t>Teilzeit und Befristung - 
Rechtliche Rahmenbedingungen</t>
  </si>
  <si>
    <t>Gleichstellungsgesetzgebung 
für den öffentlichen Dienst</t>
  </si>
  <si>
    <t>Keine sexuelle Belästigung am Arbeitsplatz!
Handlungssicherheit in Beratung und Begleitung</t>
  </si>
  <si>
    <t>Fortbildungsveranstaltung</t>
  </si>
  <si>
    <t>Erfolgreiche Personalauswahlverfahren
geschlechtergerecht</t>
  </si>
  <si>
    <t>Entgeltdiskriminierung im öffentlichen Dienst</t>
  </si>
  <si>
    <t>• „Das Stress-Phänomen als Begleiterscheinung moderner Lebensführung“
• „Frühzeitiges Identifizieren von Stress und Burn-out-Indikatoren“
• „Lösungsansätze: Individuelle Stressbewältigungsstrategien und Positive Psychologie - Die Wissenschaft vom Glück“
• Stressbewältigung durch Achtsamkeit, Übungen aus dem Tai Chi und Qi Gong, Meditation, Kommunikationsübungen
• Wertschätzung und Slow Motion</t>
  </si>
  <si>
    <t>Rechte durchsetzen - 
Widerspruch, Einspruch, Beanstandung rechtssicher und überzeugend formulieren</t>
  </si>
  <si>
    <t>Ort</t>
  </si>
  <si>
    <t>Bremen</t>
  </si>
  <si>
    <t>Dauer
[Tage]</t>
  </si>
  <si>
    <t>Gewaltfreie Kommunikation Einführungsseminar -
„Sei nicht nett; sei echt“</t>
  </si>
  <si>
    <t>Wie kann ich eine erfolgreiche und bewusste Gleichstellungsbeauftragte oder Vertreterin meines eigenen Standpunktes sein und dabei authentisch und aufrichtig bleiben?
Unser täglicher Sprachgebrauch beinhaltet oft Schuldzuweisungen und Urteile. Dies hat für Gespräche/Verhandlungen oft fatale Folgen, wie Gegenangriffe, Beleidigungen oder gar Drohungen. Dies fördert keine wertschätzende Kommunikation sondern hat oft zur Folge, dass sich die Fronten verhärten und Konflikte eskalieren.</t>
  </si>
  <si>
    <t>1 o 2</t>
  </si>
  <si>
    <t>• juristische Denkweise - juristische Schreibweise
• Votum formulieren, Bausteine entwickeln
• Einsprüche, Widersprüche, Beanstandungen formulieren
• juristische Standardformulierungen für wiederkehrende Sachverhalte entwickeln</t>
  </si>
  <si>
    <t>• Grundlagen der Mediation
• Psychologische Anteile in der Mediation
• Einblick in die Methoden
• Mediation als Einsatz zur Mobbingprävention
• Übungen</t>
  </si>
  <si>
    <t>• Angstfrei vor Ihrem Auftritt – Modelle und Methoden zur Stärkung Ihrer Sicherheit
• Ihr Körper und Ihre Stimme als Ausdrucksmittel
• Zusammenhang von Stimmung und Stimmungslage
• Ihr Sprachgebrauch
• Rhetorische Tricks und mehr
• Praktische Übungen zu Ihrem Auftritt</t>
  </si>
  <si>
    <t>• Beteiligungsrechte im Überblick - Wiederholung
• rechtliche Grundlagen für Widerspruch, Einspruch und Beanstandung
• strategische Überlegungen – wann lohnt der Einspruch?
• Formalien eines ordnungsgemäßen Einspruchs
• typische Fehler kennen und vermeiden
• begleitende Maßnahmen zur Durchsetzung der Rechte</t>
  </si>
  <si>
    <t>Zeitgemäße Gleichstellungsarbeit-
Alles redet von Jungenförderung.
Wo stehen wir eigentlich?</t>
  </si>
  <si>
    <t>0,5-1</t>
  </si>
  <si>
    <t>Grundlagen zum Konfliktverhalten, Umgang mit Aggressionen, Fremd - und Selbstwahrnehmung, Konfliktsignale erkennen und nutzen</t>
  </si>
  <si>
    <t xml:space="preserve">• Diskriminierung von Familienfrauen – Familie als „Karriereknick“?
• Handlungsmöglichkeiten der Frauen- und Gleichstellungsbeauftragten
• Teilzeitarbeit - Der Königsweg für die Vereinbarkeitsproblematik?
• Rechtliche Grundlagen der Teilzeitarbeit und anderer Arbeitszeitmodelle (Frauengleichstellungsgesetze, Teilzeit – und Befristungsrecht, Tarifrecht und sonstige Rechtsgrundlagen)
• Familienfreundliche Arbeitszeit – was heißt das? Und wie in der Praxis gestalten? Rechtliche Möglichkeiten und deren Umsetzung
• Kontakthaltemöglichkeiten und Qualifikationserhalt
• Wiedereinstieg nach Familienphase
• Fortbildung und Anpassungsqualifizierung
</t>
  </si>
  <si>
    <t>Arbeit und Leben</t>
  </si>
  <si>
    <t>Kommunales Bildungswerk</t>
  </si>
  <si>
    <t>Gleichstellungsbeauftragte und Personal-/Betriebsrat</t>
  </si>
  <si>
    <t xml:space="preserve">Düsseldorf </t>
  </si>
  <si>
    <t>Personalvertretung</t>
  </si>
  <si>
    <t>Themenbereich</t>
  </si>
  <si>
    <t>Das Pflegezeitgesetz ist zum 01.07.2008 und das Familienpflegezeitgesetz neu zum 01.01.2012 in Kraft getreten. Im Seminar wird geklärt werden, wie sich beide Gesetze zueinander verhalten und welchen rechtlichen Rahmen Sie und die Beschäftigten in der Praxis zu beachten haben. Weiter wird konkret auf die Beratungssituation in Ihrem Amt als Gleichstel-lungsbeauftragte/ Betriebsrätin/ Personalrätin eingegangen.</t>
  </si>
  <si>
    <t>Ziele:
• gegenseitige Vorbehalte und
   Konkurrenzen abbauen
• mögliche Kooperationspotentiale erschließen
• Handlungsoptionen und Strategien für eine
   erfolgreiche Zusammenarbeit entwickeln,
   die der gesamten Belegschaft, dabei
   insbesondere Frauen, dient.
Themen
• historische Entwicklung der Mitbestimmung
   und Gleichstellung
• Kenntnisse voneinander: Fakten statt Vorbehalte
• Darstellung der Rechtsgrundlagen und darin fest-
    geschriebener Aufgaben und Möglichkeiten 
• Rechtsstatus von Gleichstellungsbeauftragten und
   Personalrat
 • Kompetenzüberschneidungen und gemeinsame
     Zielsetzungen und Aufgaben
 • Mögliche Kooperationsfelder in der Zusammen-
    arbeit
• Möglichkeiten der Vernetzung zur besseren und
    schnelleren Erreichung gemeinsamer Ziele</t>
  </si>
  <si>
    <t>Drehbuch für eine erfolgreiche Frauenversammlung</t>
  </si>
  <si>
    <t>Im Mittelpunkt dieses Seminars stehen die Eckpunkte erfolgreicher Frauenversammlungen. Es gibt Raum für den kollegialen Austausch über „Gute Beispiele“ und viele praktische Tipps.
Seminarinhalte:
• Welche rechtlichen Grundlagen gibt es für die Frauenversammlung?
• Was gehört zu einer guten Vorbereitung für eine erfolgreiche Frauenversammlung?
• Wie mache ich die Kolleginnen neugierig?
• Wie gestalte ich eine ansprechende  Einladung und mache gute Werbung?  
• Wie komme ich auf Themen für meine Frauenversammlung?  
• Was gehört zu einer erfolgreichen Versammlungsleitung? 
• Wie kann ich  meine Arbeit spannend darstellen?
• Welche Methoden zur Ausgestaltung  und Aufbereitung der Themen gibt es? 
• Wie kann ich Visualisierung  gezielt einsetzen?  
• Wie kann ich meine Kolleginnen aktiv einbeziehen und einen Austausch  lebhaft gestalten? 
• Wie kann ich die Frauenversammlung zur  Stärkung meiner Position im Betrieb nutzen?
• Wie kann ich mein Lampenfieber als persönliche Energiequelle nutzen?
• Und danach: was gehört zur Nachbereitung und wie geht´s weiter?</t>
  </si>
  <si>
    <r>
      <t xml:space="preserve">Schwerpunkt des Seminars ist die Vermittlung eines handlungsorientierten Überblicks über die Rechte und Aufgaben der Gleichstellungsbeauftragten  aus dem BGleiG oder dem LGG NRW. Gemeinsam  werden die Rahmen-bedingungen der eigenen Verwaltung unter Gleichstellungsgesichtspunkten analysiert und daraus Handlungsmöglichkeiten sowie eine eigene Gleich-stellungsstrategie entwickelt. Schließlich gibt es noch zahlreiche Tipps für die erfolgreiche Ausgestaltung der ersten 100 Tage im Amt.
„Jedem Anfang steckt ein Zauber inne...“... aber ohne Grundlagenkenntnisse  zaubert es sich so schlecht.
Seminarinhalte:
</t>
    </r>
    <r>
      <rPr>
        <sz val="10"/>
        <color theme="1"/>
        <rFont val="LastResort"/>
      </rPr>
      <t>•</t>
    </r>
    <r>
      <rPr>
        <sz val="10"/>
        <color theme="1"/>
        <rFont val="Arial"/>
        <family val="2"/>
      </rPr>
      <t xml:space="preserve"> Rechte und Aufgaben der Gleichstellungsbeauftragten kennenlernen und
   anwenden
</t>
    </r>
    <r>
      <rPr>
        <sz val="10"/>
        <color theme="1"/>
        <rFont val="LastResort"/>
      </rPr>
      <t>•</t>
    </r>
    <r>
      <rPr>
        <sz val="10"/>
        <color theme="1"/>
        <rFont val="Arial"/>
        <family val="2"/>
      </rPr>
      <t xml:space="preserve"> Gleichstellungsrelevante Themen in der eigenen Verwaltung entdecken
</t>
    </r>
    <r>
      <rPr>
        <sz val="10"/>
        <color theme="1"/>
        <rFont val="LastResort"/>
      </rPr>
      <t>•</t>
    </r>
    <r>
      <rPr>
        <sz val="10"/>
        <color theme="1"/>
        <rFont val="Arial"/>
        <family val="2"/>
      </rPr>
      <t xml:space="preserve"> Entwicklung einer erfolgreichen Gleichstellungsstrategie
</t>
    </r>
    <r>
      <rPr>
        <sz val="10"/>
        <color theme="1"/>
        <rFont val="LastResort"/>
      </rPr>
      <t>•</t>
    </r>
    <r>
      <rPr>
        <sz val="10"/>
        <color theme="1"/>
        <rFont val="Arial"/>
        <family val="2"/>
      </rPr>
      <t xml:space="preserve"> Entwicklung eines Selbstverständnisses als Gleichstellungsbeauftragte
</t>
    </r>
    <r>
      <rPr>
        <sz val="10"/>
        <color theme="1"/>
        <rFont val="LastResort"/>
      </rPr>
      <t>•</t>
    </r>
    <r>
      <rPr>
        <sz val="10"/>
        <color theme="1"/>
        <rFont val="Arial"/>
        <family val="2"/>
      </rPr>
      <t xml:space="preserve"> Wie komme ich an die Informationen, die ich brauche?
</t>
    </r>
    <r>
      <rPr>
        <sz val="10"/>
        <color theme="1"/>
        <rFont val="LastResort"/>
      </rPr>
      <t>•</t>
    </r>
    <r>
      <rPr>
        <sz val="10"/>
        <color theme="1"/>
        <rFont val="Arial"/>
        <family val="2"/>
      </rPr>
      <t xml:space="preserve"> Wie kann ich meine Arbeit effektiv organisieren?
</t>
    </r>
    <r>
      <rPr>
        <sz val="10"/>
        <color theme="1"/>
        <rFont val="LastResort"/>
      </rPr>
      <t>•</t>
    </r>
    <r>
      <rPr>
        <sz val="10"/>
        <color theme="1"/>
        <rFont val="Arial"/>
        <family val="2"/>
      </rPr>
      <t xml:space="preserve"> Wie vernetze ich mich, wie gestalte ich Kontakte und wo finde ich 
  Unterstützung?</t>
    </r>
  </si>
  <si>
    <t>Die ersten 100 Tage - Grundlagenseminar für Gleichstellungsbeauftragte  - Teil 1
Das Seminar richtet sich an (relativ) neue Gleichstellungsbeauftragte und  Vertrauensfrauen</t>
  </si>
  <si>
    <t xml:space="preserve">Gleichstellungsbeauftragte als Konflikt-Profi  </t>
  </si>
  <si>
    <t>Als Gleichstellungsbeauftragte stehen Sie mit Ihrer Aufgabe, die Interessen  der Frauen in allen sozialen, wirtschaftlichen und organisatorischen Angelegenheiten  zu vertreten, jeden Tag im Spannungsfeld vielfältiger Interessengegensätze.  Aus der Perspektive von Leitung werden Sie häufig auch persönlich  als „Sand im Getriebe der Organisation“ gesehen und behandelt.  Das erschwert die Herkules-Aufgabe, zur Gleichstellung von Frauen und  Männern beizutragen.  Dieses Seminar bietet Werkzeuge für einen professionellen Umgang mit  Konflikten. Ziel ist es, Ihnen Ihren Konflikt-Alltag zu erleichtern und das  konstruktive Potential von Konflikten zu nutzen. Das trägt zum Erfolg von  Gleichstellungsarbeit und zu Ihrem Gesundbleiben im Amt bei.   
Seminarinhalte:
 • Unterschiedliche Strategien im Umgang mit Konflikten kennenlernen -  den eigenen Umgang mit Konflikten reflektieren
• Sich den Überblick verschaffen: Konfliktdiagnose und  -einschätzung in Theorie und Praxis 
• Konfliktklärungsmodelle kennenlernen und gezielt einsetzen   Methoden  Erfahrungsaustausch – kurze theoretische Inputs – Arbeit an Fallbeispielen  der Teilnehmerinnen – Kollegiale Beratung</t>
  </si>
  <si>
    <t>Standortbestimmung und Rollensouveränität  Kollegin, Beraterin, Stabsstelle der Gesch.ftsführung oder  Dienststellenleitung - Die Gleichstellungsbeauftragte im Spannungsfeld  unterschiedlicher Rollen(-erwartungen)</t>
  </si>
  <si>
    <t>Als Gleichstellungsbeauftragte stehen Sie permanent vor besonderen Herausforderungen:  Sie agieren zwischen zwei oder mehr Stühlen, wechseln  immer wieder Ihre Rolle und die damit verbundenen Perspektiven. So können  Sie anstehende Aufgaben aus allen Richtungen überblicken. Das bietet  Chancen und Risiken.   Seminarinhalte   Die eigenen Rollen anhand unterschiedlicher Arbeitssituationen klären   Rollenwechsel fruchtbar gestalten   Rollenkonflikte konstruktiv lösen   Umgang mit Nähe und Distanz in verschiedenen Rollen   Methoden  Erfahrungsaustausch – kurze theoretische Inputs – Arbeit an Fallbeispielen  der Teilnehmerinnen – Kollegiale Beratung</t>
  </si>
  <si>
    <t>Gleichstellung und Frauenförderpläne  - Gut geplant ist halb gewonnen!</t>
  </si>
  <si>
    <t>Die Gleichstellungsgesetze des Bundes und der Länder setzen auf Gleichstellungs-  und Frauenförderpläne als Instrumente der Personalentwicklung  und zur Umsetzung des Auftrags zur Gleichstellung von Frauen und Männern.  In diesem Seminar werden die hierfür notwendigen rechtlichen Rahmenbedingungen  vermittelt. Weitere Inhalte sind, welche Daten zur Beschäftigtenstruktur  erfasst und wie diese Daten im Hinblick auf Geschlechtergerechtigkeit  analysiert werden können. Daraus werden anschließend  konkrete Ziele und Maßnahmen entwickelt und exemplarische Regelungsinhalte  erarbeitet. Schließlich gibt es Raum für den Austausch mit Kolleginnen  und für die Vorstellung „Guter Beispiele“.   Seminarinhalte   Rechtliche Rahmenbedingungen (BGleiG, LGG der Länder)   Welche Daten zur Beschäftigtenstruktur werden erhoben?   Wie analysiere ich diese Daten richtig?   Rolle der Gleichstellungsbeauftragten bei der Erstellung des Gleichstellungs-  und Frauenförderplans   Erarbeitung exemplarischer Regelungsinhalte   Verzahnung mit weiteren Instrumenten der Personalentwicklung</t>
  </si>
  <si>
    <t>Ideenwerkstatt für die betriebliche (interne) Öffentlichkeitsarbeit</t>
  </si>
  <si>
    <t xml:space="preserve">Im Verwaltungsalltag einer Gleichstellungsbeauftragten gibt es zahlreiche  Anlässe/Termine/Veranstaltungen/Möglichkeiten, bei denen sie sich präsentieren  kann.  In diesem Workshop werden gemeinsam Ideen entwickelt, wie Sie sich als  Gleichstellungsbeauftragte kreativ mit Genderthemen in den Verwaltungsalltag  einbringen, ihre Themen platzieren und welche Anlässe Sie nutzen können,  um ihre Arbeit und Erfolge darzustellen.   Seminarinhalte   Das Bild von der Gleichstellungsbeauftragten selber gestalten   Erfolge der Gleichstellungsbeauftragten sichtbar machen (z.B. ihren  Anteil an Dienstvereinbarungen)   Präsenz auch über größere räumliche Distanz der Dienststellen   Transparenz über die Aufgaben und Arbeit als Gleichstellungsbeauftragte  schaffen   Informationen über die vielfältigen Handlungsfelder und Kompetenzen  der Gleichstellungsbeauftragten   Aufzeigen, wo Gender „drinsteckt“, Mitstreiterinnen und Mitstreiter  für Gleichstellungsthemen finden/Lobbyarbeit  </t>
  </si>
  <si>
    <t>Im Seminar werden die Grundlagen des Gleichstellungsrechts am Beispiel des BGleiG aufgezeigt, wobei die Betrachtung einzelner Landesgleichstellungsgesetze einbezogen werden kann, wenn die Teilnehmer dies bei der Anmeldung zum Seminar ausdrücklich wünschen. Dabei ist aber zu bedenken, dass bei der Fülle der bestehen-den Landesgleichstellungsgesetze nicht alle Regelungen eingehend Berücksichtigung finden können. (Bitte beachten Sie auch den ersten und zweiten Teil des Seminarangebots für Frauen- und Gleichstellungsbeauftragte)
Schwerpunkte:
- Ziele des Gleichstellungsrechts in Abgrenzung zum AGG
- Kreis der verpflichteten Personen
- Wann ist ein bestimmtes Geschlecht unabdingbar?
- Arbeitsplatzausschreibung
- Besonderheiten bei den Bewerbungsgesprächen
- Auswahlentscheidung bei Einstellungen, beruflichen Aufstiegen und der Vergabe von Ausbildungsplätzen
- Gleichstellungsgrundsätze bei der Fortbildung
- Erstellung des Gleichstellungsplans: Ziele, Methoden, Einsatzbereiche  - Familiengerechte Arbeitszeiten
- Teilzeitbeschäftigung, Telearbeit und familienbedingte Beurlaubung
- Wahl der Gleichstellungsbeauftragten und ihrer Vertreter</t>
  </si>
  <si>
    <t>von</t>
  </si>
  <si>
    <t>bis</t>
  </si>
  <si>
    <t>Als Frauen- und Gleichstellungsbeauftragte sicher und professionell agieren - Teil 2: Zukunftswerkstatt - Standort und Perspektiven</t>
  </si>
  <si>
    <t>Frauen- und Gleichstellungsbeauftragte im Bewerbungs- und Auswahlverfahren</t>
  </si>
  <si>
    <t>Kenntnisse des Dienstrechts für Beamte gehören zu den grundlegenden Voraussetzungen, um die Arbeit als Gleichstellungsbeauftragte erfolgreich leisten zu können. Im Seminar wird das notwendige Basiswissen vermittelt. Es richtet sich ausschließlich an Gleichstellungsbeauftragte und deren Vertreter, da bei allen inhaltlichen Schwerpunkten der Bezug zum Gleichstellungsrecht hergestellt wird.      Schwerpunkte:  - Begründung von Dienstverhältnissen: Ausschreibung, Auswahlverfahren, zulässige und unzulässige Fragen des Arbeitgebers, Vertragsschluss  - Inhalt des Dienstvertrages: Besoldung, Urlaub, Dienstpflicht, Beschäftigungsrecht, Freistellung, Nebentätigkeit, Lohnfortzahlung, Weisungsrecht des Arbeitgebers  - Beendigung des Dienstverhältnisses: Befristung, Aufhebungsvertrag, auflösende Bedingung, Tod des Beamten, Pensionseintritt  - Besondere Verläufe des Dienstverhältnisses: Betriebsübergang, Tod des Beamten, Neustrukturierung von Dienststellen</t>
  </si>
  <si>
    <t>Einführung in das Dienstrecht - ein Seminar für Gleichstellungbeauftragte</t>
  </si>
  <si>
    <t>Einführung in das Arbeitsrecht - ein Seminar für Gleichstellungbeauftragte</t>
  </si>
  <si>
    <t>Kenntnisse des Arbeitsrechts gehören zu den grundlegenden Voraussetzungen, um die Arbeit als Gleichstellungsbeauftragter erfolgreich leisten zu können. Im Seminar wird das notwendige Basiswissen vermittelt. Es richtet sich ausschließlich an Gleichstellungsbeauftragte und deren Vertreter, da bei allen inhaltlichen Schwerpunkten der Bezug zum Gleichstellungsrecht hergestellt wird.        Schwerpunkte:  - Begründung von Arbeitsverhältnissen: Ausschreibung, Auswahlverfahren, zulässige und unzulässige Fragen des Arbeitgebers, Vertragsschluss  - Inhalt des Arbeitsvertrages: Entgelt, Urlaub, Arbeitspflicht, Beschäftigungsrecht, Freistellung, Nebentätigkeit, Lohnfortzahlung, Weisungsrecht des Arbeitgebers  - Beendigung des Arbeitsverhältnisses: Befristung, Aufhebungsvertrag, auflösende Bedingung, Tod des Arbeitnehmers, Renteneintritt  - Besondere Verläufe des Arbeitsverhältnisses: Betriebsübergang, Tod des Arbeitgebers, Neustrukturierung von Dienststellen</t>
  </si>
  <si>
    <t>Die Zeit im Griff behalten  Werkzeugkoffer zum Zeitmanagement für Frauen im Beruf
Online-Seminar</t>
  </si>
  <si>
    <t>Seminarziel  Sie möchten die Hoheit über Ihre Zeit behalten bzw. zurückgewinnen? Sie müssen immer mehr in immer weniger Zeit bewältigen? Sie werden bei dem Versuch, Ihre Zeit zu managen, immer wieder von alten (schlechten) Gewohnheiten eingeholt? Stehlen Ihnen andere Ihre wertvolle Zeit oder tun Sie es gar selbst? Diese und viele weitere Fragen und Klagen gehen Ihnen möglicherweise durch den Kopf. Vermutlich fehlt es Ihnen nur an kleinen Tipps und Tricks, wieder achtsam und souverän mit sich und Ihrer Zeit umzugehen.  Hier geht es darum, die Flut an gut gemeinten Ratschlägen und Methoden zum Zeitmanagement einzugrenzen. Die „wirklich wichtigen Dinge anzupacken“, „den (Berufs-)Alltag in kleinen Schritten planen“, sich die Erlaubnis geben, „selbstbewusst NEIN zu sagen“ oder auch mal „nicht perfekt, sondern nur gut zu sein“ könnte den gewünschten Erfolg bringen.
Programmübersicht  Zeitdiebe identifizieren  Prioritäten setzen und einhalten  Zeit planen – kreativ oder doch eher klassisch?  Der Perfektionsfalle entgehen  Selbstbewusst abgrenzen und NEIN sagen  Motivierende Ziele für das eigene Zeitmanagement setzen</t>
  </si>
  <si>
    <t xml:space="preserve">Rund um… das Allgemeine Gleichbehandlungsgesetz (AGG) </t>
  </si>
  <si>
    <t>Gender Budgeting  Praxiswissen und Umsetzung als ökonomische Gleichstellungsstrategie
Online-Seminar</t>
  </si>
  <si>
    <t xml:space="preserve">Seminarziel:  
Das Seminar vermittelt Wissen über Gender Budgeting als Umsetzung des Gender Mainstreaming im Haushaltsprozess und als ökonomische Gleichstellungsstrategie. In diesem Seminar lernen die Teilnehmerin-nen und Teilnehmer Gender Budgeting als Strategie und Methode kennen. Es wird gezeigt, wie Gender Budgeting im Haushaltskreislauf eingeführt wird, wie Ausgaben und Einnahmen gleichstellungsbezogen überprüft werden können und wie geschlechtbezogene Informationen zum Haushalt erarbeitet und in die haushaltsbezogenen Entscheidungen einbezogen werden können.     
Programmübersicht:
Gender Budgeting    Haushalt    Genderinformationen zum Haushalt    ökonomische Gleichstellungsstrategie    Haushaltskreislauf    Genderanalyse von Ausgaben und Einnahmen  </t>
  </si>
  <si>
    <t>Die Aufstellung eines Gleichstellungs- bzw. Frauenförderplans ist in vielen Gleichstellungsgesetzen vorge­schrieben. In der Praxis treten häufig Fragen dazu auf, wie ein passgenauer Plan so angelegt werden kann, dass er der Personalstruktur einer Verwaltung und den Vorstel-lungen zur Personalentwicklung gerecht wird. In dem Online-Seminar wird herausgearbeitet, wie ein solcher Plan praxisorientiert so aufge-stellt werden kann, dass Frauenförderung und Personalentwicklung sich gut ergänzen. Es werden handlungsorientierte Tipps gegeben, welche Maßnahmen erfolgversprechend und unkompliziert umzusetzen sind.
Programmübersicht:
Was ist ein Gleichstellungs-/ Frauenförderplan?
Verschiedene Rechtsgrundlagen  Mögliche Inhalte  Zielsetzung
Wer stellt den Gleichstellungs-/ Frauenförderplan auf?
Welche Statistiken sind erforderlich?
Analyse  Problembestimmung  Zielfindung  Maßnahmeplanung    Beispiele für Maßnahmen
zur Erhöhung des Anteils von Frauen an Führungspositionen
Zur Verbesserung der Vereinbarkeit von Beruf und Familie
Umgang mit Problemen und Lösungsansätze
Controlling und Fortschreibung</t>
  </si>
  <si>
    <t>Vernetzungsstelle Hannover</t>
  </si>
  <si>
    <t>Hannover</t>
  </si>
  <si>
    <t>Häufig stellen sich Gleichstellungsbeauftragte die Frage: Wie werde ich wahrgenommen und wie kann ich wirksam werden? Das Seminar unter-stützt bei der Klärung der Rolle sowie der Standortbestimmung von Gleichstellungsbeauftragten. Es werden Wege aufgezeigt, Konzepte, Entscheidungen bzw. alternative Lösungen effizient durchzusetzen. Kommunikations- und Gesprächstechniken sind in solchen Verhandlun-gen äußerst hilfreich. Anhand von Selbst- und Fremdwahrnehmung, sowie durch die Reflexion von Kommunikationsprozessen, erkennen die Teilnehmerinnen ihr eigenes Kommunikationsverhalten und lernen neue Verhaltensmöglichkeiten kennen. Sie erweitern ihre Fähigkeiten, verbale und non-verbale Signale zu deuten, aktiv sowie genau zuzu-hören, Fragetechniken anzuwenden und präzise zu formulieren. Darü-ber hinaus wird im Seminar die Möglichkeit geboten, neue rhetorische Mittel auszuprobieren und zu erfahren, welche Rolle die persönliche Einstellung im Umgang mit Konflikten spielt. Die Teilnehmer stärken ihre Konfliktkompetenz in Bezug auf Analyse, Handlungsmöglichkeiten und Prävention von Konflikten im beruflichen Kontext.        Schwerpunkte:
- Rollenfindung und Standortbestimmung
- Trennung Sach- und Beziehungsebene   
- Selbst- und Fremdwahrnehmung  
- Verbale und non- verbale Signale  - Gesprächstechniken  - Feedbackregeln  - Entstehung, Ursachen und Chancen von Konflikten  - Persönliche Einstellung zu Konflikten  - Entwicklung von Strategien im Umgang mit Konflikten im Arbeitsalltag  - Erfahrungsaustausch, Netzwerken und gegenseitige Unterstützung</t>
  </si>
  <si>
    <t>Personalauswahl und Frauenförderung - Zwischen Gleichbehandlungsgesetz und Gender Mainstreaming</t>
  </si>
  <si>
    <t>Kommunale Gleichstellungsbeauftragte wirken bei personellen Maßnahmen ihrer Verwaltung mit. Im Bereich Personalauswahl treffen dabei häufig ver-schiedenste Auffassungen von Chancengleichheit und Gender-Aspekten aufei-nander. Eine angemessene Personalpolitik im Hause muss sowohl die gesetz-lich gebotene Chancengleichheit beider Geschlechter als auch die Frauenförde-rung berücksichtigen.
In diesem Seminar geht es um folgende Aspekte: Die Rolle der Gleichstellungsbeauftragten und anderer Akteure im Pro-zess der Personalauswahl Anforderungskriterien nach gleichstellungsrelevanten Aspekten Instrumente der Personalauswahl Frauenförderung in Zeiten des Gleichbehandlungsgesetzes Strategien, um eine zeitgemäße Gleichstellung und Frauenförderung in der Personalpolitik einer Kommune zu verankern
Information, Vorstellung praxisnaher Fallbeispiele und Gruppendiskussionen, die die Wünsche und Erfahrungen der Teilnehmerinnen berücksichtigen.</t>
  </si>
  <si>
    <t>TVöD-Arbeitszeit: Grundlagen des Tarif- und Ar-beitszeitrechts</t>
  </si>
  <si>
    <t>Sie lernen die gesetzlichen und tarifvertraglichen Grundlagen zur Gestaltung der Arbeitszeit kennen. Sie erfahren, wie Sie die verschiedenen Möglichkeiten zur Gestaltung der Arbeitszeit innerhalb eines Tages, einer Woche und über einen längeren Zeitraum gesetzeskonform gestalten können. Sie werden über die Regeln zur flexiblen Arbeitszeitgestaltung nach dem TVöd im Überlblick in-formiert.
Ein Kernstück der Tarifreform des Jahres 2005 war die Flexibilisierung der Ar-beitszeit im TVöD. Die tarifvertraglichen Regelungen sollen dazu einerseits da-zu beitragen, die Arbeitszeit nach Arbeitsaufkommen und dienstleistungsorien-tiert auszurichten und damit zur Kosteneinsparung und Prozessoptimierung bei-zutragen. Andererseits tragen flexible Arbeitszeiten dazu bei, Beschäftigten mehr Autonomie über ihre Arbeitszeit zu geben und so Familie, Privatleben und Beruf besser in Einklang bringen zu können. Allerdings beruhen die Regelungen zur Arbeitszeit im TVöD auf gesetzlichen Grundlagen, die zwingend einzuhalten sind.
Themenschwerpunkte: Gesetzliche Vorgaben zum Arbeitszeitrecht</t>
  </si>
  <si>
    <t>Nds. Studieninstitut</t>
  </si>
  <si>
    <t>TVöD-Arbeitszeit: Aufbauseminar - Gestaltung der Arbeitszeit</t>
  </si>
  <si>
    <t>Sie lernen den im TVöD formulierten Entscheidungsrahmen zu Gestaltung der Arbeitszeit kennen. Sie erfahren im Seminar, wie Sie die verschiedenen Mög-lichkeiten zur Gestaltung der Arbeitszeit innerhalb eines Tages, einer Woche und über einen längeren Zeitraum umsetzen können. Eckpunkte für eine Dienstvereinbarung helfen Ihnen, passgenaue Regelungen für Ihre Verwaltung zu finden.
Ein Kernstück der Tarifreform des Jahres 2005 war die Flexibilisierung der Ar-beitszeit im TVöD. Die tarifvertraglichen Regelungen sollen dazu einerseits da-zu beitragen, die Arbeitszeit nach Arbeitsaufkommen und dienstleistungsorien-tiert auszurichten und damit zur Kosteneinsparung und Prozessoptimierung bei-zutragen. Andererseits tragen flexible Arbeitszeiten dazu bei, Beschäftigten mehr Autonomie über ihre Arbeitszeit zu geben und so Familie, Privatleben und Beruf besser in Einklang bringen zu können. Der TVöD bietet verschiedene Möglichkeiten, die Arbeitszeit innerhalb eines Tages, einer Woche aber auch über einen längeren Zeitraum von bis zu einem Jahr flexibel im Rahmen von Arbeitszeitkonten zu gestalten.
Themenschwerpunkte: Tarifliche Vorgaben zu Arbeitszeitkonten nach dem TVöD</t>
  </si>
  <si>
    <t>Das Langzeitkonto als Gestaltungsmöglichkeit zur Flexibilisierung der Arbeitszeit nach dem TVöD</t>
  </si>
  <si>
    <t>Gleichstellungsarbeit erfolgreich managen - Stress und BurnOut vermeiden</t>
  </si>
  <si>
    <t>Gleichstellungsbeauftragte bewegen sich in ihrer Arbeit im Spannungsfeld ganz unterschiedlicher Erwartungen und Anforderungen: Verwaltungsintern soll die Gemeinschaftsaufgabe Gleichberechtigung imple-mentiert werden, die Öffentlichkeit formuliert Erwartungen an "ihre" Gleichstel-lungsbeauftragte und auch die Politik hat vielleicht ganz klare Wünsche. Viele unterschiedliche Bereiche gilt es zu managen.
Im Seminar können die Teilnehmerinnen ihre persönliche Arbeitssituation reflek-tieren. Sie lernen Strategien kennen, die auch in schwierigen Arbeitssituationen entlasten und vor Stress und BurnOut schützen können. Bewährtes soll reflek-tiert und Neues diskutiert werden. Dabei wird themenzentriert auf die Bedürfnis-se der Anwesenden eingegangen.
Einzelkämpferin - muss das sein? Immer wieder neue Themen - und wo bleibe ich? Ist (Selbst)Organisation wirklich alles? Gelassen mit mir und anderen umgehen Kompetent reagieren bei Konflikten In der Öffentlichkeit stehen und dabei "gut aussehen"</t>
  </si>
  <si>
    <t>Das Niedersächsische Gleichberechtigungsgesetz (NGG) - Aufstellung des Gleichstellungsplans</t>
  </si>
  <si>
    <t>wisoak Bremen</t>
  </si>
  <si>
    <t>Schlagfertigkeit und Führung</t>
  </si>
  <si>
    <t>Gute Führung ist nie einfach und Patentrezepte helfen nicht weiter. Eine gute Portion Schlagfertigkeit allerdingshilft dabei, die täglichen Führungsherausforderungen zu meistern. Sei es in Besprechungen, im Projekt-Managementoder im Gespräch mit Mitarbeiter/innen und Kollegen/innen. Mit dem Konzept der neuen Schlagfertigkeit zeigt der Redner und Buchautor Valentin Nowotny, wie Sie auf sympathische Weise schwierige Führungssituationenkommunikativ gestalten können und auf was es wirklich ankommt, wenn Sie souverän führen möchten.</t>
  </si>
  <si>
    <t>Öffentlichk.arb. u. Kommunik.</t>
  </si>
  <si>
    <t xml:space="preserve">Personalauswahlverfahren gehören zu den Kernaufgaben der Frauen- und Gleichstellungsbeauftragten. Durch ihre Beteiligung an der Auswahl der Bewerber bringen sie Genderkompetenz in das Verfahren ein und sind Garantinnen für Chancengleichheit. Rechtliche Vorgaben des Allgemeinen Gleichberechtigungsgesetzes (AGG), der Landesgleichstellungsgesetze und der Kommunalverfassungen bzw. Gemeindeordnungen stecken den Rahmen ab. Hinzu kommen Regelungen zur Personalauswahl, die in Richtlinien oder hausinternen Leitfäden vereinbart wurden. In diesem Seminar geht es darum, die Rolle der Frauen- und Gleichstellungsbeauftragten im Stellenbesetzungs- und Auswahlverfahren zu klären und anhand von Praxisbeispielen effektive Handlungsoptionen der Beratung und Beteiligung auszuloten.
Schwerpunkte:  - Rechtlicher Rahmen: ein kurzer Überblick
- Genderkompetenz im Auswahlverfahren und die häufigsten „blinden Flecken”
- Rollenklärung: Wie sieht die Beteiligung der Frauen- und Gleichstellungsbeauftragten aus? Welche Aufgaben hat sie?  
 - Ablauf der Verfahren: Wie bringt sich die Frauen- und Gleichstellungsbeauftragte wirkungsvoll ein?  
- Transparente Verfahren sind Voraussetzung für Fairness und Klarheit: Richtlinien, Leitfäden, Vereinbarungen  
- Methoden der Personalauswahl: Das strukturierte Interview 
- Ausblick: Umsetzung zur praktischen Arbeit      </t>
  </si>
  <si>
    <t>Mit dem AGG verfügen betriebliche Interessenvertretungen über ein ausgezeichnetes Instrument, unterschiedlichen Diskriminierungen entgegenzutreten, seien es ethnische, religiöse oder solche, die gegen die Gleichberechtigung von Frau und Mann verstoßen.  Weniger offensichtlich sind z.B. Benachteiligungen beim Bewährungsaufstieg, bei der Eingruppierung oder beim Zugang zu Beschäftigung und Berufsausbildung.  Im Seminar werden die Inhalte des Gesetzes sowie die aktuelle Rechtsprechung dazu vorgestellt. Die betrieblichen InteressenvertreterInnen sensibilisieren sich für die Problemlage, informieren sich über ihre Handlungsmöglichkeiten und erhalten Kenntnisse, wie die Regelungen des AGG u.a. mit Hilfe von Dienst- bzw. Betriebsvereinbarungen umgesetzt werden können.
Themen:  Ziel des Gesetzes, Anwendungsbereich, Begriffsbestimmungen    Schutz der Beschäftigten vor Benachteiligung    Pflichten des Arbeitgebers, Rechte der Beschäftigten    Rechtsschutz   Antidiskriminierungsstelle   Aktuelle Rechtsprechung   Handlungsmöglichkeiten der betrieblichen Interessenvertretung     </t>
  </si>
  <si>
    <t>Sressvermeidung u. -bewältig.</t>
  </si>
  <si>
    <t>Online- Seminar</t>
  </si>
  <si>
    <t>Fachtagung/ Praxisworkshop</t>
  </si>
  <si>
    <t>Seminar/ Vortrag</t>
  </si>
  <si>
    <t>Titel</t>
  </si>
  <si>
    <t>Basiswissen 1 - Rechtsposition und Aufgaben der Gleichstellungsbeauftragten</t>
  </si>
  <si>
    <t>Die Frauen- und Gleichstellungsbeauftragte verfügt als Streiterin für die Gleichberechtigung von Frauen im Arbeitsleben über einen konkret formulierten Auftrag, den der Gesetzgeber im Bundesgleichstellungsrecht bzw. in den Bestimmungen der entsprechenden Ländergesetze formuliert hat.Die Kenntnis dieses Auftrags ist eine unverzichtbare Voraussetzung für die erfolgreiche Arbeit und ein wirkungsvolles Gleichstellungscontrolling.Im Mittelpunkt des Seminars steht daher ein detaillierter Überblick zur Rechtstellung der Frauen- und Gleichstellungsbeauftragten. Konkret geht es um die daraus resultierenden Kompetenzen und Aufgaben sowie um die Rolle der Gleichstellungsbeauftragten gegenüber Arbeitgeber und Belegschaft.Potentielle Konfliktfelder, aber auch Kooperationsmöglichkeiten mit anderen sind weitere Themen der Seminardiskussion, in die die praktischen Erfahrungen der Teilnehmerinnen einbezogen werden</t>
  </si>
  <si>
    <t>16.01.2014
08.05.2014
04.09.2014</t>
  </si>
  <si>
    <t>14.01.2014
06.05.2014
02.09.2014</t>
  </si>
  <si>
    <t xml:space="preserve">Göttingen
Fulda
Berlin </t>
  </si>
  <si>
    <t>Basiswissen 2 - Umsetzung der Gleichstellung in der Praxis</t>
  </si>
  <si>
    <t>11.03.2014
17.06.2014
18.10.2014</t>
  </si>
  <si>
    <t>12.03.2014
18.06.2014
09.10.2014</t>
  </si>
  <si>
    <t>Dresden
Fulda
Karlsruhe</t>
  </si>
  <si>
    <t>Geschlecht und Recht-Grundlagen
Konkrete Maßnahmen zur Gleichstellung
Der Gleichstellungs-oder Frauenförderplan
Kriterien zur Effizienzkontrolle der getroffenen Maßnahmen
Strategien zur Umsetzung</t>
  </si>
  <si>
    <t>Basiswissen 3 - Arbeitsrecht und Gleichstellung</t>
  </si>
  <si>
    <t>20.05.2014
18.11.2014</t>
  </si>
  <si>
    <t>21.05.2014
19.11.2014</t>
  </si>
  <si>
    <t>Potsdam
Fulda</t>
  </si>
  <si>
    <t>Beurteilung geschlechtergerecht!
 - Begriffsklärung und Diskriminier-
ungspotentiale</t>
  </si>
  <si>
    <t>Beurteilung – was heisst das?
Diskriminierungspotentiale entdecken
Zahlen, Daten, Fakten
Beteiligung der Gleichstellungsbeauftragten
Möglichkeiten der Umsetzung</t>
  </si>
  <si>
    <t xml:space="preserve">Göttingen
 </t>
  </si>
  <si>
    <t>Das BGleiG und die Landesgleichstellungsgesetze in der Fallbearbeitung</t>
  </si>
  <si>
    <t>Zuständig in personellen, sozialen, organisatorischen (…) Angelegenheiten' - so beschreibt der Gesetzgeber die Aufgaben, die er den Gleichstellungsbeauftragten zur Mitwirkung bestimmt.
Dieser bewusst sehr weit gefasste Arbeitsauftrag stellt Gleichstellungsbeauftragte ab und an vor folgende Fragen: Was muss/sollte/kann ich in diesem Fall tun? Wie sieht der rechtliche Weg aus? Wie wird im Hause üblicherweise in einem solchen Fall verfahren? Und: was ist strategisch sinnvoll?
Unser Workshop in kleiner Runde soll die Möglichkeit bieten, mit Unterstützung der Referentin und den Kolleginnen (Kollegen) Lösungen zu erarbeiten, zu diskutieren und zu reflektieren.</t>
  </si>
  <si>
    <t>Datenschutz für Gleichstellungsbeauftragte</t>
  </si>
  <si>
    <t>Zugriffsrecht auf Daten, welche Daten dürfen für die Arbeit gespeichert  und ausgewertet werden</t>
  </si>
  <si>
    <t>Kassel</t>
  </si>
  <si>
    <t>Deeskalationstraining für Frauen: Individueller (und spontaner) Umgang mit Konflikten</t>
  </si>
  <si>
    <t>Typische Konfliktfelder der Gleichstellungsarbeit und der betrieblichen Interessenvertretung
Definitionen von Konflikt und Konfliktverständnis
Verhaltensweisen in Konfliktsituationen – wahrnehmen, analysieren, verändern
Der Umgang mit schwierigen Gesprächspartnerinnen und -partnern
Konkrete Schritte zur Deeskalation von Konfliktsituationen im Arbeitsalltag
Methoden: theoretischer Input, Rollenspiele mit Feedback, kollegialer Austausch, Diskussion.
Bitte bringen Sie Beispiele für Konfliktsituationen aus Ihrer Gleichstellungs- oder Gremienarbeit mit.</t>
  </si>
  <si>
    <t>20.01.2014
15.09.2014</t>
  </si>
  <si>
    <t>23.01.2014
18.09.2014</t>
  </si>
  <si>
    <t>Potsdam
Karlsruhe</t>
  </si>
  <si>
    <t>Die (dienstliche) Beurteilung geschlechtergerecht! - Verfahren und Rechtsprechung</t>
  </si>
  <si>
    <t xml:space="preserve">Exkurs: Diskriminierungspotentiale in Beurteilungen
Beurteilungsverfahren: Ablauf und Vorgaben, Möglichkeiten der Einflussnahme, Rechtssprechung, Beratungs-,Initiativ- und Kontrollmöglichkeiten
</t>
  </si>
  <si>
    <t>Göttingen</t>
  </si>
  <si>
    <t>Die Frauen- und Gleichstellungsbeauftragte und ihr Beratungsauftrag</t>
  </si>
  <si>
    <t>Die Beratungsfunktion
Grundsätze der Beratung
Vertrauensschutz: Verschwiegenheit, Datenschutz, Zeugnisverweigerung
Haftung für fehlerhafte oder unvollständige Beratung
Checkliste Beratung
’Fettnäpfchen’</t>
  </si>
  <si>
    <t>Dortmund</t>
  </si>
  <si>
    <t>Die Gleichstellungsbeauftragte: ihre Mitwirkung in personellen Angelegenheiten</t>
  </si>
  <si>
    <t>Personelle Angelegenheiten mit Gleichstellungsbezug
– allgemein und im Besonderen
aktive Mitwirkung der Gleichstellungsbeauftragten
Klärung durch Rechtsprechung
Bearbeitung mitgebrachter Fragen der Teilnehmenden</t>
  </si>
  <si>
    <t>Einführung von Leistungsentgelt unter Gender- und Gleichstellungsaspekten - Leistungsvergütung = geschlechtergerecht!</t>
  </si>
  <si>
    <t>Leistungsentgelt – was ist das?
Verfahren der Leistungsvergütung im Überblick
Rechtliche Grundlagen: Europa und BRD
’Mechanismen’ der Benachteiligung
Möglichkeiten diskriminierungsfreier Gestaltung
Umsetzung vor Ort
… und die Gleichstellungsbeauftragte</t>
  </si>
  <si>
    <t>Einstieg leicht gemacht - Das Wichtigste für einen professionellen Start</t>
  </si>
  <si>
    <t>Die Rolle der Gleichstellungsbeauftragten und ihre rechtliche Stellung
Einblick in die Gleichstellungsgesetze
Der rechtliche Anspruch auf Büro und Ausstattung und seine praktische Umsetzung
Führung und Organisation des Gleichstellungsbüros“
Informationsanspruch und Informationsbeschaffung</t>
  </si>
  <si>
    <t>Potsdam
Dortmund</t>
  </si>
  <si>
    <t>Etikette am Arbeitsplatz - Grenzverletzende Verhaltensweisen und der Umgang mit ihnen</t>
  </si>
  <si>
    <t xml:space="preserve">Theorie und Praxis sind oft zweierlei. Trotz AGG sind immer noch viele Frauen (aber auch Männer) Opfer grenzverletzender Verhaltensweisen am Arbeitsplatz. Sexuelle Diskriminierung, entwürdigende Angriffe kommen in fast allen Verwaltungen vor.
Ziel des Seminars ist es, mehr Hintergrundwissen und Handlungssicherheit zu erwerben, um im Bedarfsfall Unsicherheiten bei der Lösung dieser Konflikte zu überwinden
</t>
  </si>
  <si>
    <t>Lübeck</t>
  </si>
  <si>
    <t>Gleichstellungsrelevante Mitwirkungstatbestände nach § 20 BGleiG</t>
  </si>
  <si>
    <t>Was sind:
- personelle Mitwirkungstatbestände
- organisatorische Mitwirkungstatbestände
- soziale Mitwirkungstatbestände
Rechtsprechungsüberblick, Kommentierung, Literatur zum Thema
Zeitpunkt und Umfang der Einbindung der Gleichstellungsbeauftragten
Konkrete Umsetzung vor Ort</t>
  </si>
  <si>
    <t>26.06.2014
04.12.2014</t>
  </si>
  <si>
    <t>Karlsruhe
Fulda</t>
  </si>
  <si>
    <t>Mediation für Gleichstellungsbeauftragte</t>
  </si>
  <si>
    <t>Konflikte sind normal!
Vermittlung: was heißt das?
Das Mediationsgespräch: 5-Phasen der Mediation
- Einführungsphase: Motivation und Regeln
- Bestandsaufnahme: Sichtweise der Konfliktparteien
- Konflikterhellung: Verhandlung und Konfliktbearbeitung
- Entwicklung von Lösungsideen und Alternativen
- Übereinkunft, Abschlussphase und Umsetzung
Kommunikationsmethoden kennenlernen und nutzen
Konfliktkompetenzen erwerben
Rituale nutzen</t>
  </si>
  <si>
    <t>Berlin
Berlin
Dresden</t>
  </si>
  <si>
    <t>31.01.2014
29.08.2014
08.12.2014</t>
  </si>
  <si>
    <t>27.01.2014
25.08.2014
12.12.2014</t>
  </si>
  <si>
    <t>Präsentations- und Kommunikationstechniken für Gleichstellungsbeauftragte - Bühne frei für die Themen der Gleichstellungsarbeit!</t>
  </si>
  <si>
    <t>Kommunikationsmodelle
Präsentationsmethoden
Moderationsmethoden
Gesprächsführung
Ziele klar formulieren und umsetzen
Körpersprache
Fragetechniken
Umgang mit Einwänden in Diskussionsrunden
Small Talk und Netzwerken im Beruf
Feedbackkultur</t>
  </si>
  <si>
    <t>24.03.2014
10.11.2014</t>
  </si>
  <si>
    <t>27.03.2014
13.11.2014</t>
  </si>
  <si>
    <t>Gotha
Fulda</t>
  </si>
  <si>
    <t>Professionelle Rhetorik für Frauen - sicher und souverän überzeugen</t>
  </si>
  <si>
    <t>Aufbau einer Rede
Selbstsicherheit, Entspannung, Umgang mit Lampenfieber
Stimme und Atmung
Sprache und Sprechweise
Körpersprache, Mimik, Gestik
Zuhören erleichtern
Spontane Reden
Methoden: Analyse vorbereiteter und spontaner Reden auf Formulierungen und Verständlichkeit, Atem- und Stimmtraining, Entspannungsübungen, praktische Übungen mit Feedback.</t>
  </si>
  <si>
    <t>Mainz
Berlin</t>
  </si>
  <si>
    <t>10.02.2014
29.09.2014</t>
  </si>
  <si>
    <t>13.02.2014
02.10.2014</t>
  </si>
  <si>
    <t>Recht und Rechtsprechung für Frauen- und Gleichstellungsbeauftragte</t>
  </si>
  <si>
    <t>Frauen- und Gleichstellungsbeauftragte haben in ihrer täglichen Arbeit mal mehr und mal weniger mit rechtlichen Fragen zu tun. Umfangreiche Kenntnisse des Gleichstellungsrechts werden vorausgesetzt und sind unabdingbar für eine erfolgreiche Arbeit. Darüber hinaus werden sie regelmäßig im Rahmen von Beratung und Unterstützung mit Rechtsfragen aus dem Arbeitsalltag von Frauen (und auch Männern) konfrontiert, ebenso bei der Abgabe ihres Votums oder ihrer Stellungnahme.
Das Seminar möchte einen Einblick in die gesetzlichen Regelungen vermitteln, die viele Frauen- und Gleichstellungsbeauftragte immer wieder beschäftigen und die zahlreiche ihrer Kolleginnen bereits zu wahren Spezialistinnen haben werden lassen. Es besteht für die TeilnehmerInnen die Möglichkeit über die genannten Inhalte hinaus Themen einzubringen</t>
  </si>
  <si>
    <t>Nürnberg</t>
  </si>
  <si>
    <t>Widerspruch, Einspruch, Beanstandung - rechtssicher und überzeugend formulieren</t>
  </si>
  <si>
    <t>Rechtliche Grundlagen für Widerspruch, Einspruch und Beanstandung
Strategische Überlegungen – wann lohnt sich der Einsatz?
Formalien einer ordnungsgemäßen Umsetzung
Typische Fehler kennen und vermeiden
Begleitende Maßnahmen zur Durchsetzung der Rechte</t>
  </si>
  <si>
    <t>18.02.2014
16.06.2014
21.10.2014</t>
  </si>
  <si>
    <t>Nürnberg
Fulda
Magdeburg</t>
  </si>
  <si>
    <t>Workshop Gleichstellungsplan von A bis Z</t>
  </si>
  <si>
    <t>Gesetzliche Vorgaben
Umsetzung von Gleichstellungsplänen
Struktur des Gleichstellungsplans
Anpassung an die aktuelle Entwicklung und Berichtspflicht
Funktion der Gleichstellungsbeauftragten</t>
  </si>
  <si>
    <t>Hannover
Gotha</t>
  </si>
  <si>
    <t>01.04.2014
24.09.2014</t>
  </si>
  <si>
    <t>Workshop: Anpassung des Gleichstellungsplans zur Halbzeit</t>
  </si>
  <si>
    <t xml:space="preserve">Gesetzliche Vorgaben
Vorstellung der mitgebrachten Pläne
mögliche Anpassungen
Berichtspflicht
Umsetzungsstrategien
Erfahrungsaustausch
</t>
  </si>
  <si>
    <t>Workshop: Coaching</t>
  </si>
  <si>
    <t>Sie lassen die Probleme anderer nicht mehr so nahe an sich heran (Work-Life-Balance)
Sie finden hinter den genannten (vordergründigen) Problemstellungen schneller das ursächliche Thema heraus;
Sie werden eher zu Lösungen kommen, die die Ratsuchenden umsetzen können;
Sie werden entspannter im Umgang mit 'schwierigen' Menschen;
es wird weniger Missverständnisse und Grabenkämpfe mit beratungsresistenten Kolleginnen (und Kollegen) geben;
Sie finden mit weniger Aufwand nachhaltige Lösungen und erzielen bessere Verhandlungsergebnisse;
Sie sind in der Lage, sich und andere auf eine Metaebene (’Vogelperspektive’) zu führen, um so die verschiedenen Facetten zu betrachten und alternative (Lösungs-) Wege zu entwickeln,
Sie erweitern Ihre Beratungskompetenz und Methodenvielfalt.</t>
  </si>
  <si>
    <t>13.01.2014
03.11.2014</t>
  </si>
  <si>
    <t>16.01.2014
06.11.2014</t>
  </si>
  <si>
    <t>Berlin
Karlsruhe</t>
  </si>
  <si>
    <t>Workshop: Der Gleichstellungsplan: Ziele und Maßnahmen</t>
  </si>
  <si>
    <t>Bestimmung von Zielen nach Gleichstellungsrecht
Entwicklung von Maßnahmen zu den verschiedenen Handlungsfeldern
best practice Beispiele
Erfahrungsaustausch</t>
  </si>
  <si>
    <t>Workshop: Die Frauenversammlung</t>
  </si>
  <si>
    <t>Rückblick – was war, was ist, wie geht es weiter? Was gibt es andernorts?
Themencluster: Aktuelles, Attraktives, Gewichtiges
Setting
To-Do-Liste: welche Formalien sind zu beachten?</t>
  </si>
  <si>
    <t>15.05.2014
26.11.2014</t>
  </si>
  <si>
    <t>Magdeburg
Hannover</t>
  </si>
  <si>
    <t>Workshop: Es könnte Mobbing sein</t>
  </si>
  <si>
    <t>Was beinhaltet der Begriff Mobbing?
Typische Verlaufsformen von Mobbing
Handlungsmöglichkeiten der Beteiligten
Welche Hilfestellung bieten rechtliche Vorschriften?
Besser Prävention! - Welche Maßnahmen sind sinnvoll?</t>
  </si>
  <si>
    <t>Workshop: Standortbestimmung und Rollenfindung für Gleichstellungsbeauftragte</t>
  </si>
  <si>
    <t xml:space="preserve">Zu den Anforderungen der Einarbeitungszeit – wie der Erschließung der rechtlichen Grundlagen und der Klärung vieler inhaltlicher und organisatorischer Fragen – kommen manchmal Belastungen anderer Art hinzu. Denn nicht immer treffen die neu bestellten oder gewählten Amtsinhaberinnen auf Unterstützung für ihr Engagement, sondern sind möglicherweise mit Gleichgültigkeit oder Unverständnis konfrontiert.
Kennen Sie diese Situation? Haben Sie Zweifel, den Anforderungen auf Dauer gewachsen zu sein? Mit welchen Zielen sind Sie angetreten und was müsste sich ändern, damit Sie die begonnene Arbeit erfolgreich fortsetzen können?
Unser Workshop gibt diesen und weiteren Fragen Raum. Unsere Referentin Petra Kastenholz unterstützt die Teilnehmerinnen bei ihrer Standortbestimmung und bei der Suche nach individuellen Handlungsalternativen.
</t>
  </si>
  <si>
    <t>07.04.2014
07.07.2014</t>
  </si>
  <si>
    <t>10.04.2014
10.07.2014</t>
  </si>
  <si>
    <t>Potsdam
Lübeck</t>
  </si>
  <si>
    <t>Die Dienststelle und ihr Gleichstellungsplan</t>
  </si>
  <si>
    <t>Formalien, die zu beachten sind
Struktur und Inhalt des Gleichstellungsplans
Umsetzung
Einbindung der Gleichstellungsbeauftragten und des Personal- oder Betriebsrats</t>
  </si>
  <si>
    <t xml:space="preserve">Karlsruhe
</t>
  </si>
  <si>
    <t>Workshop: Das Allgemeine Gleichbehandlungsgesetz (AGG) in der Fallbearbeitung</t>
  </si>
  <si>
    <t>Handlungsstrategien im akuten Fall
Fallbearbeitung an konkreten Beispielen der Teilnehmenden
Netzwerke kennen und nutzen</t>
  </si>
  <si>
    <t>04.02.2014
23.09.2014</t>
  </si>
  <si>
    <t>Göttingen
Gotha</t>
  </si>
  <si>
    <t>Frauen im ÖPNV- Personalentwicklung - ein Instrument zur Erhöhung des Frauenanteils?!</t>
  </si>
  <si>
    <t>Bielefeld</t>
  </si>
  <si>
    <t>Gendergerechte Arbeitsbedingungen im öffentlichen Dienst
Vereinbarkeit von Erwerbsarbeit, Elternschaft und Betreuung von Angehörigen</t>
  </si>
  <si>
    <t xml:space="preserve">Im Mittelpunkt des Seminars steht ein Überblick der rechtlichen Möglichkeiten zur Vereinbarkeit von Erwerbsarbeit mit z.B. familiären Betreuungsaufgaben (Stichwort: ´Work-Life-Balance´) für Beschäftigte des öffentlichen Dienstes. Vertiefend wird auf die Verteilung der Geschlechterrollen bei der familiären Betreuungs- und Sorgearbeit eingegangen und mit Daten und Fakten zum Geschlechterverhältnis unterlegt.
Um das Gebot der Gleichberechtigung in der Dienststelle umzusetzen, werden im Seminar bewährte Maßnahmen vorgestellt (z.B. zur flexiblen Arbeitszeitgestaltung), und die damit verbundenen Handlungs- sowie Beteiligungsmöglichkeiten der gesetzlichen Interessenvertretung werden erläutert.
</t>
  </si>
  <si>
    <t>Frauen- und Gleichstellungsbeauftragte der Kommunen</t>
  </si>
  <si>
    <t>Frauen- und Gleichstellungspolitik scheint zurzeit – trotz AGG – kein aktuelles Thema beim Verwaltungshandeln zu sein. Die Frauen- und Gleichstellungsbeauftragten werden nicht selten spät oder zu spät in personalwirtschaftliche und organisationspolitische Vorgänge eingebunden. Auch die Zusammenarbeit mit den Personalräten könnte verbessert werden. So fehlt es oft an Verbündeten, wenn es um innerorganisatorisches Handeln der Beauftragten geht.
In dem Seminar wollen wir eine Standortbestimmung vornehmen und neben rechtlichen Fragestellungen insbesondere auch betriebliche Handlungsstrategien entwickeln.</t>
  </si>
  <si>
    <t>Walsrode</t>
  </si>
  <si>
    <t>Berlin</t>
  </si>
  <si>
    <t>22.09.2014
01.12.2014</t>
  </si>
  <si>
    <t>26.09.2014
05.12.2014</t>
  </si>
  <si>
    <t>top Akademie</t>
  </si>
  <si>
    <t>verdi Hessen</t>
  </si>
  <si>
    <t>Bayerische Verwaltungsschule</t>
  </si>
  <si>
    <t>Work-Life-Balance in der Gleichstellungsarbeit -Mögliche Strategien für Beratung und Verhandlung</t>
  </si>
  <si>
    <t>Gesetzliche und tarifliche Grundlagen (Tarifbeschäftigte, Beamtinnen/Beamte) der Teilzeit
Sonderformen (Elternteilzeit, Pflegeteilzeit)
Anspruch, Antrag, Fristen, Organisation, Strategien, Teilzeit in Führungspositionen, Spannungsfelder, Konflikte, Widerstände, Praxisbeispiele</t>
  </si>
  <si>
    <t>München</t>
  </si>
  <si>
    <t>17.12.2013
28.04.2014</t>
  </si>
  <si>
    <t>Neu in der Gleichstellungsarbeit -Wegweiser durch den "Dschungel"-</t>
  </si>
  <si>
    <t xml:space="preserve">Sie klären die komplexe Aufgabenstellung der Gleichstellungsarbeit und die Frage, was als gleichstellungsrelevant gilt. Sie erhalten einen Überblick über die gesetzlich relevanten Bestimmungen und erarbeiten konkrete Strategien für die kommende Zeit.
Inhalt
Motive für die Gleichstellungsarbeit
Überblick zum Gleichstellungsgesetz und dem Konzept "Gender Mainstreaming"
Bedingungen, die für eine erfolgreiche, zielgerichtete Gleichstellungsarbeit erforderlich sind (gesetzlich, innerbehördlich, persönlich)
Zielfindung 
</t>
  </si>
  <si>
    <t>17.02.2014
16.10.2014</t>
  </si>
  <si>
    <t>18.02.2014
17.10.2014</t>
  </si>
  <si>
    <t>Utting</t>
  </si>
  <si>
    <t>Gleichstellungsarbeit für Fortgeschrittene - Strategien entwickeln - Lösungen finden</t>
  </si>
  <si>
    <t xml:space="preserve">Sie analysieren und aktualisieren Ihre Gleichstellungsarbeit. Sie diskutieren Chancen und Grenzen der Gleichstellungsarbeit und entwickeln passende Problemlösungsstrategien. Handlungsperspektiven und konkrete Einflussmöglichkeiten werden erarbeitet.
Inhalt
Bestandsaufnahme
Ist-Soll- und Kraftfeld-Analyse
Ansätze aus der Systemtheorie und Organisationsentwicklung
Ermittlung von Nutzen für die Dienststelle
Systematische Fallbearbeitung und kollegiale Beratung
Effektive Handlungs- und Problemlösungsstrategien
Vernetzung
Aktionsplan für die kommende Zeit
</t>
  </si>
  <si>
    <t>Bevor die Fetzen fliegen" Konflikte in der Gleichstellungsarbeit managen</t>
  </si>
  <si>
    <t xml:space="preserve">Welche Konfliktthemen gehören in den Zuständigkeitsbereich der Gleichstellungsstelle?
Die eigene Rolle und Haltung im Umgang mit Konflikten reflektieren
Konflikte erkennen und einschätzen
Konflikte konstruktiv lösen
Interaktionsmuster erkennen und unterbrechen
Zielorientiert verhandeln
Konflikten vorbeugen
</t>
  </si>
  <si>
    <t>Gleichstellungsarbeit "gut verkaufen!" Kommunikations- und Marketingstrategien</t>
  </si>
  <si>
    <t>"Darf das sein?" - Arbeitsrecht in der Gleichstellungsarbeit</t>
  </si>
  <si>
    <t>"Darf das sein?" Mit dieser Frage werden Gleichstellungsbeauftragte immer wieder konfrontiert. Gemeint ist, ob Arbeitgeber und Vorgesetzte mit ihren Forderungen gegenüber Beschäftigten immer im Recht sind und was sie von ihnen verlangen können. Gesetze, Tarifverträge und betriebliche Vereinbarungen geben Beschäftigungsverhältnissen einen rechtlichen Rahmen. Gleichstellungsbeauftragte sollen Kolleginnen und Kollegen sachkundig über Rechte und Pflichten informieren und beraten. Dazu müssen sie über arbeitsrechtliches Grundlagenwissen verfügen.</t>
  </si>
  <si>
    <t>Arbeitsrecht in der Gleichstellungsarbeit</t>
  </si>
  <si>
    <t>Sie vertiefen Ihr Grundlagenwissen im Arbeitsrecht und lernen die aktuelle Rechtsprechung zu die Gleichstellungsarbeit betreffenden Fragen kennen.
Antidiskriminierung
Mobbing
Zusammenarbeit mit dem Personalrat
Aktuelle Rechtsprechung Arbeitsrecht</t>
  </si>
  <si>
    <t xml:space="preserve">Der Gleichstellungsplan gemäß §§ 15 und 16 des Niedersächsischen Gleichbe rechtigungsgesetzes ist ein wichtiges Instrument der Personalentwicklung in den Verwaltungen. Im Gleichstellungsplan werden Maßnahmen verbindlich festgelegt, mit denen die Verwaltung in den kommenden Jahren die Unterreprä sentanz von Frauen oder ggf. Männern abbauen will. Zum 31.12.2011 mussten erstmals Gleichstellungpläne erstellt werden.
In dem Seminar wird die Bedeutung des Gleichstellungsplans in der Verwaltung thematisiert. Es werden Hilfen zu inhaltlicher Gestaltung des Gleichstellungs plans gegeben, beispielhafte Maßnahmen vorgestellt und diskutiert.
</t>
  </si>
  <si>
    <t xml:space="preserve">Im Mittelpunkt dieser Tagung steht dieses Mal das Betriebliche Gesundheits management. Was sollen Führungskräfte hierbei bedenken? Welche Rolle spielt die Kommu nikation? Was gibt es für Handlungsfelder betrieblicher Gesundheitsförderung? Wie können Konflikte gelöst werden?
Gemeinsam mit Ihnen möchten wir Antworten auf diese und mehr Fragen in den Vorträgen und Themenrunden finden. Und wie auch beim ersten Mal soll der informelle Austausch zwischen den Teilnehmenden ein fester Bestandteil des Tagungstages sein.
</t>
  </si>
  <si>
    <t>Gemeinsame Fachtagung von SiN und NSI: "Coaching im Wandel   Wandel durch Coaching"</t>
  </si>
  <si>
    <t>Coaching bietet hier ein modernes und hochwirksames Verfahren, das die Ei genverantwortung und die Fähigkeiten von Menschen aktiviert und hautnah an deren Arbeits  und Lebenswelt ansetzt.
Viele Jahre bestand ein Verständnis von Coaching als Nachhilfe für Verlierer, heute ist es ein anerkanntes Unterstützungsinstrument für Gewinner.
Unter dem Titel "Coaching im Wandel   Wandel durch Coaching" diskutieren wir mit Ihnen über Perspektiven, Vernetzung und Abgrenzung der Profession, Qua lität und Wirksamkeit.</t>
  </si>
  <si>
    <t>Basics 3: Grundlagen der Gleichstellung: Arbeitsrecht und Frauengleichstellung</t>
  </si>
  <si>
    <t>Basics 1: Grundlagen der Gleichstellung: Die Gleichstellungsbeauftragte</t>
  </si>
  <si>
    <t>Basics 2: Umsetzung der Gleichstellung in der Praxis</t>
  </si>
  <si>
    <t>Basics 4: Vereinbarkeit von Beruf und Familie</t>
  </si>
  <si>
    <t>• Einführung in das Recht der Geschlechtergleichstellung
• Konkrete Maßnahmen zur Gleichstellung
• personelle Maßnahmen
• Ausschreibung, Bewerbung
• Personalauswahl und Quote
• Gleichstellungsplan
• Fortbildung
• Strategien zur Umsetzung der Geschlechtergleichstellung</t>
  </si>
  <si>
    <t>Als Frauen- und Gleichstellungsbeauftragte sicher und professionell agieren
Teil 3: Grundlagen und Anwendungsprobleme des Gleichstellungsrechts</t>
  </si>
  <si>
    <t>Gleichstellungs- und Frauenförderplan als Instrument der Personalentwicklung  
Praxisorientierte Einführung
Online-Seminar</t>
  </si>
  <si>
    <t>Impulsvortrag, Diskussion, Beispielfälle, praxisorientierte Rollenarbeit
was ist sexuelle Belästigung, rechtliche Möglichkeiten, Prävention</t>
  </si>
  <si>
    <t>Sexuelle Belästigung, Mobbing</t>
  </si>
  <si>
    <t>Konfliktverhalten</t>
  </si>
  <si>
    <t>Als Frauen- und Gleichstellungsbeauftragte sicher und professionell agieren
Teil 1: Rolle, Aufgaben und kommunikatives Handwerkszeug</t>
  </si>
  <si>
    <t>Arbeits-/Tarifrecht (Entgelt, Arbeitszeit)</t>
  </si>
  <si>
    <t>Personalauswahlverfahren gehören zu den Kernaufgaben der Frauen- und Gleichstellungsbeauftragten. Durch ihre Beteiligung an der Auswahl der Bewerber bringen sie Genderkompetenz in das Verfahren ein und sind Garantinnen für Chancengleichheit. Rechtliche Vorgaben des Allgemeinen Gleichberechtigungsgesetzes (AGG), der Landesgleichstellungsgesetze und der Kommunalverfassungen bzw. Gemeindeordnungen stecken den Rahmen ab. Hinzu kommen Regelungen zur Personalauswahl, die in Richtlinien oder hausinternen Leitfäden vereinbart wurden. In diesem Seminar geht es darum, die Rolle der Frauen- und Gleichstellungsbeauftragten im Stellenbesetzungs- und Auswahlverfahren zu klären und anhand von Praxisbeispielen effektive Handlungsoptionen der Beratung und Beteiligung auszuloten.
Schwerpunkte:
- Rechtlicher Rahmen: ein kurzer Überblick
- Genderkompetenz im Auswahlverfahren und die häufigsten „blinden Flecken”
- Rollenklärung: Wie sieht die Beteiligung der Frauen- und Gleichstellungsbeauftragten aus? Welche Aufgaben hat sie?
- Ablauf der Verfahren: Wie bringt sich die Frauen- und Gleichstellungsbeauftragte wirkungsvoll ein?
- Transparente Verfahren sind Voraussetzung für Fairness und Klarheit: Richtlinien, Leitfäden, Vereinbarungen
- Methoden der Personalauswahl: Das strukturierte Interview  - Ausblick: Umsetzung zur praktischen Arbeit</t>
  </si>
  <si>
    <t>www.rheinstud.de</t>
  </si>
  <si>
    <t>www.nds-sti.de</t>
  </si>
  <si>
    <t>Osnabrück</t>
  </si>
  <si>
    <t xml:space="preserve">2. Nds. Personalfachtagung </t>
  </si>
  <si>
    <t>Hannover
Oldenburg</t>
  </si>
  <si>
    <t>Im Seminar werden die tariflichen Regelungen zum Langzeitkonto dargestellt und die von den Betriebsparteien frei auszuhandelnden Gestaltungsmöglichkei-ten aufgezeigt. Sie erfahren, welche gesetzlichen Standards Sie beim Abschluss von Langzeitkonten zwingend beachten müssen.
Ein Kernstück der Tarifreform des Jahres 2005 war die Flexibilisierung der Arbeitszeit im TVöD. Neben verschiedenen Möglichkeiten, die Arbeitszeit innerhalb eines Tages, einer Woche aber auch über einen längeren Zeitraum von bis zu einem Jahr flexibel im Rahmen von Arbeitszeitkonten zu gestalten, öffnet der TVöD auch die Möglichkeit zur Vereinbarung von Langzeitkonten. Auf diese Konten können Zeitguthaben aus dem Arbeitszeitkonto über einen längeren Zeitraum von mehreren Jahren als Zeit- oder Geldguthaben gutgeschrieben werden. Diese Guthaben können dann dazu dienen, längere Zeiten unbezahlten Urlaubs bei Entgeltfortzahlung oder für einen bestimmten Zeitraum Teilzeitbe-schäftigung bei Entgeltfortzahlung für eine Vollzeitstelle zu nehmen sowie Zeiten für längere Qualifizierungszeiten zu sammeln (u.a.). Die Gestaltung für das Langzeitkonto muss ist in erster Linie zwar einzelvertraglich vereinbart werden, aber in Verbindung mit dem Arbeitszeitkonto nach § 10 TVöD sollte eine Dienst- bzw. Betriebsvereinbarung kollektive Regelungen treffen.
Arbeitsrechtlicher und gesetzlicher Entscheidungsrahmen Tarifliche Vorgaben zu Arbeitszeitkonten nach dem TVöD</t>
  </si>
  <si>
    <t>Von der Einstellung bis zur Kündigung
Das geschlechtsbezogene Diskriminierungsverbot im Arbeitsrecht
Arbeitsrechtliche Aufgaben der Frauen- und Gleichstellungs-beauftragten
Die Zusammenführung von Arbeits- und Gleichstellungsrecht in der Praxis</t>
  </si>
  <si>
    <t>DGB - Bildungswerk NRW</t>
  </si>
  <si>
    <t>Düsseldorf</t>
  </si>
  <si>
    <t>Überall</t>
  </si>
  <si>
    <t>Dashöfer</t>
  </si>
  <si>
    <t>k.A.</t>
  </si>
  <si>
    <t>2 h</t>
  </si>
  <si>
    <t>http://www.dashoefer.de/</t>
  </si>
  <si>
    <t>Beruf und Familie: Vereinbarkeit zahlt sich aus!</t>
  </si>
  <si>
    <t>Der familienbewusste Betrieb - auch väterfreundlich!</t>
  </si>
  <si>
    <t xml:space="preserve">Ist der familienbewusste Betrieb bzw. die Dienststelle auch väterfreundlich? Auch Männer haben ein „Vereinbarkeitsproblem“. Sie jonglieren zwischen beruflichen und privaten Verpflichtungen. Dennoch sind sie oft einer betrieblichen Anwesenheitskultur verpflichtet. Nach den gesetzlichen Grundlagen besteht ein Gestaltungsauftrag der Interessenvertretungen. In der Praxis geht das Thema aber häufig im Tagesgeschäft unter. Hier besteht Handlungsbedarf. Vor dem Hintergrund des Fachklräftemangels und der positiven Auswirkung von Väterfreundlichkeit auf männliches Gesundheitsverhalten versetzt das Seminar betriebliche Interessenvertretungen in die Lage, Männer zu sensibilisieren und zu unterstützen, ihre Wünsche und Interessen nach familiengerechten Arbeitszeiten zu formulieren. Indem männliche Beschäftigte Wünsche artikulieren, verdeutlichen sie gegenüber dem Arbeitgeber, dass Vereinbarkeit von Familie und Beruf ein wichtiges Thema für Männer ist. </t>
  </si>
  <si>
    <t>Einführung in die Öffentlichkeitsarbeit der Interessenvertretung - Tue Gutes und rede darüber!</t>
  </si>
  <si>
    <t xml:space="preserve">Gewählte Interessenvertretungen sind darauf angewiesen, dass die Belegschaft  hinter ihnen steht. Daher ist es notwendig, die Arbeit des Gremiums  in der betrieblichen Öffentlichkeit wirkungsvoll zu kommunizieren  und positiv darzustellen. Sie werden als Interessenvertretung nur dann  wahr- und ernst genommen, wenn Ihre Arbeit und Beschlüsse für Ihre  Kolleginnen und Kollegen nachvollziehbar und verständlich sind.  Im Seminar werden die dafür erforderlichen Kenntnisse und Methoden  vermittelt und Kompetenzen gestärkt. </t>
  </si>
  <si>
    <t>Sundern
Bielefeld</t>
  </si>
  <si>
    <t>In der betrieblichen Gesundheitsförderung ist Geschlechterorientierung  noch weitestgehend unbekannt. Doch Studien belegen: Die Entstehung  von Krankheit, die Akzeptanz von Präventionsmaßnahmen, die Erhaltung  und Förderung der Gesundheit wird von Frauen und Männern unterschiedlich  aufgenommen und verarbeitet.    Profi tieren demzufolge Frauen und Männer eigentlich in gleicher Weise  von bestehenden betrieblichen Maßnahmen der Prävention und des  Arbeits- und Gesundheitsschutzes? Wie können geschlechtsspezifi sche  Wahrnehmungen und Entwicklungen im betrieblichen Gesundheitsmanagement  besser berücksichtigt und positiv beeinfl usst werden?    Vor dem Hintergrund der demografi schen Entwicklung besteht die künftige  Herausforderung darin, Unternehmen und betriebliche Akteure aus  Führung, Personalabteilungen und betrieblicher Interessenvertretung für  eine erfolgreiche geschlechtsspezifi sche Gesundheitspolitik und -praxis  zu sensibilisieren.    Was ist bereits erfolgreiche Praxis und was muss gefördert werden?  Welchen Beitrag können Berufsgenossenschaften und Krankenkassen  leisten? Wie können Gewerkschaften und betriebliche Interessenvertretungen  ihren Gestaltungsauftrag wahrnehmen? Was erwarten wir von  den Arbeitgebern? Die Konferenz des DGB-Bildungswerk NRW e.V. wird  Antworten auf diese und weitere Fragen geben; sie vermittelt Fakten und  Impulse für eine geschlechterspezifi sche betriebliche Gesundheitsförderung,  bietet Raum für Beratung und Meinungsaustausch.</t>
  </si>
  <si>
    <t xml:space="preserve">Gesundheit hat ein Geschlecht - Herausforderungen für die betriebliche Gesundheitsförderung </t>
  </si>
  <si>
    <t>Durch die Verantwortung für Erziehungs-  und Pflegeaufgaben sind Frauen oft nur in geringerem Umfang als Männer erwerbstätig. Durch fehlende Beiträge ist der Zugang zum Rentensystem und damit zu einer ausreichenden Altersvorsorge nur unzureichend gegeben. In der Praxis wird dies oft durch das Modell des männlichen Ernährers kompensiert und somit die Ehe zur alleinigen Versorgungsgrundlage von Frauen. Das Seminar möchte Gleichstellungsbeauftragte befähigen, für Risiken und Abhängigkeitsverhältnisse den Betrieb/die Dienststelle und vor allem die Beschäftigten zu sensibilisieren. Darüber hinaus vermittelt das Seminar die gesetzlichen Regelungen rund um das Thema Frauen und Rente, Minijob für eine kompetente Beratung durch Gleichstellungsbeauftragte.</t>
  </si>
  <si>
    <t xml:space="preserve">Minijob für eine kompetente Beratung durch Gleichstellungsbeauftragte.  </t>
  </si>
  <si>
    <t>Richtig beraten als Gleichstellungsbeauftragte: Einkommen und Rente - Altersarmut ist weiblich!</t>
  </si>
  <si>
    <t>Düsseldorf
Dortmund</t>
  </si>
  <si>
    <t>Frauen werden oft trotz gleicher oder besserer Qualifikation bereits bei der Einstellung benachteiligt. In diesem Seminar sollen Fallstricke geschlechtsspezifischer Beschäftigungsverhältnisse sowie Schieflagen bei der Einkommenssituation von Frauen vermittelt und praxisorientiert Lösungsansätze aufgezeigt werden.  Weiterhin werden im Handlungsstrategien für Gleichstellungsbeauftragte erarbeitet, um das Thema Personalentwicklung bei der Beratung von Geschäftsführungen, Führungskräften und vor allem Kolleginnen gezielt anzusprechen und Hilfestellung geben zu können</t>
  </si>
  <si>
    <t>Richtig beraten als Gleichstellungsbeauftragte: Personalplanung und Personalentwicklung</t>
  </si>
  <si>
    <t xml:space="preserve">Düsseldorf
</t>
  </si>
  <si>
    <t>In diesem Grundlagenseminar für Gleichstellungsbeauftragte und Stellvertreterinnen werden die die gesetzlichen Grundlagen vermittelt: Bundesgleichstellungsgesetz (BGleiG) und Landesgleichstellungsgesetz NRW (LGG). Anhand von Fallbeispielen werden entsprechende Handlungshilfen und Praxistipps erarbeitet und den Teilnehmerinnen Unterlagen an die Hand gegeben, die den Einstieg in die praktische Tätigkeit als Gleichstellungsbeauftragte erleichtern sollen.</t>
  </si>
  <si>
    <t xml:space="preserve">Einführung für Gleichstellungsbeauftragte in NRW: Recht und praktische Umsetzung I </t>
  </si>
  <si>
    <t xml:space="preserve">Einführung für Gleichstellungsbeauftragte in NRW: Recht und praktische Umsetzung II </t>
  </si>
  <si>
    <t>Dieses Seminar baut auf das Seminar „Einführung für Gleichstellungsbeauftragte in NRW: Recht und praktische Umsetzung I“ auf und vermittelt praxisorientiert einen Überblick über wichtige, gesetzliche Bestimmungen, welche an BGleiG oder LGG angrenzen. Darüber hinaus möchte das Seminar Handlungsoptionen bei der Entwicklung und Umsetzung eines Frauenförder- bzw. Gleichstellungsplans als wesentliches Instrument der Personalplanung und Personalentwicklung aufzeigen. Unterstützung kann die Gleichstellungsbeauftragte nur von aufgeklärten, gut informierten Beschäftigten erwarten: Hierfür wird im Seminar praktisches Know-how für gelingende Öffentlichkeitsarbeit innerhalb der Dienststelle erarbeitet.</t>
  </si>
  <si>
    <t>Diskriminierung und Mobbing</t>
  </si>
  <si>
    <t>Interessenvertretungen, die gegen Diskriminierung und Mobbing vorgehen wollen, benötigen neben Sensibilität und Einfühlungsvermögen Kenntnisse zur Prävention, zum Erkennen und Gegensteuern. Neben diesem Wissen vermittelt das Seminar Strategien, um den Arbeitgeber von der Notwendigkeit der Prävention und Intervention zu überzeugen</t>
  </si>
  <si>
    <t>Wegberg-
Kipshoven</t>
  </si>
  <si>
    <t>In der betrieblichen Praxis bestehen zwischen Gleichstellungsbeauftragten und Personal-/Betriebsrat häufig Missverständnisse hinsichtlich Aufgabenstellung, Zielsetzung und Kompetenzen. Mit der Folge, dass sie in Dienststelle bzw. Betrieb häufig nebeneinander agieren, was eine produktive Zusammenarbeit zur Durchsetzung von Maßnahmen beeinträchtigt. Vor dem Hintergrund wachsender Anforderungen an die Interessenvertretung ist es Ziel dieses Seminars, gegenseitige Vorbehalte und Konkurrenzen abzubauen, mögliche Kooperationspotentiale zu erschließen sowie Handlungsoptionen und Strategien für eine erfolgreiche Zusammenarbeit zu entwickeln, die der gesamten Belegschaft, dabei insbesondere Frauen, dient</t>
  </si>
  <si>
    <t>Chancen gemeinsam nutzen! Zusammenarbeit von Gleichstellungsbeauftragten und Personalrat</t>
  </si>
  <si>
    <t>Frauen in Führungspositionen der betrieblichen Interessenvertretung</t>
  </si>
  <si>
    <t>Die Gleichstellung von Frauen und Männern und die bessere Integration von Frauen in Führungspositionen ist die Voraussetzung für eine positive Entwicklung von Wirtschaft und Gesellschaft. Das gilt auch für Führungspositionen in der Interessenvertretung, denn Gleichstellungspolitik fängt bereits im Gremium an. Immer noch sind die Vorsitzenden der Betriebsräte aber überwiegend männlich- und das trotz Geschlechterquote im BetrVG. Frauen konzentrieren sich häufig auf die Sozial- und Personalausschüsse oder übernehmen die Protokollführung, also die typisch weiblich zugewiesenen Bereiche. Männer finden sich dagegen in exponierter Position oder im Wirtschaftsausschuss und als Arbeitnehmervertreter im Aufsichtsrat. Was hält Frauen davon ab sich mit klaren Führungsansprüchen und Lust an der Macht auch an Führungspositionen der Interessenvertretung zu beteiligen? Häufig sind es verinnerlichte Rollenstereotype und die Angst etwas falsch zu machen, weil Frau die Spielregeln nicht kennt!</t>
  </si>
  <si>
    <t>Hamburg</t>
  </si>
  <si>
    <t>Beratungs-Know-how
Die Gestaltung von Einzelberatungen</t>
  </si>
  <si>
    <t>Gesundheit</t>
  </si>
  <si>
    <t>Termine</t>
  </si>
  <si>
    <t>2013
oder
n. Abspr.</t>
  </si>
  <si>
    <t>weitere</t>
  </si>
  <si>
    <t>Jungen, Männer</t>
  </si>
  <si>
    <t>19.05.2014
05.11.2014</t>
  </si>
  <si>
    <t>Rechtsanwältin I. Horstkötter</t>
  </si>
  <si>
    <t>Fortbildungsangebote nach Veranstaltern</t>
  </si>
  <si>
    <t>Fortbildungsangebote nach Themenbereichen</t>
  </si>
  <si>
    <t>Einführung von Leistungsentgelt unter Gender- und Gleichstellungs-aspekten - Leistungsvergütung = geschlechtergerecht!</t>
  </si>
  <si>
    <t>Fortbildungsveranstaltung zum Themenbereich
Jungen, Männer</t>
  </si>
  <si>
    <t>www.top-akademie.de</t>
  </si>
  <si>
    <t>Rechtsanwältin Irene Horstkötter</t>
  </si>
  <si>
    <t>Rheinisches Studieninstitut für kommunale Verwaltung</t>
  </si>
  <si>
    <t>top-Akademie Oberursel</t>
  </si>
  <si>
    <t>Niedersächsisches Studieninstitut</t>
  </si>
  <si>
    <t>Wirtschafts- und Sozialakademie der Arbeitnehmerkammer Bremen gGmbH</t>
  </si>
  <si>
    <t>www.wisoak.de</t>
  </si>
  <si>
    <t>www.verdi-bub.de</t>
  </si>
  <si>
    <t>www.bvs.de</t>
  </si>
  <si>
    <t>www.vernetzungsstelle.de</t>
  </si>
  <si>
    <t>Verdi</t>
  </si>
  <si>
    <t>Verlag Dashöfer GmbH</t>
  </si>
  <si>
    <t>http://www.dgb-bildungswerk-nrw.de/</t>
  </si>
  <si>
    <t>http://www.kbw.de</t>
  </si>
  <si>
    <t>http://www.aulnrw.de/de/hauptmenu/frauenbildung/seminare-fuer-gleichstellungsbeauftragte/</t>
  </si>
  <si>
    <t>Website</t>
  </si>
  <si>
    <t xml:space="preserve"> Gewinnung weiblicher Beschäftigter, Bindung an das Unternehmen
  Bausteine und Instrumente frauenorientierter Personalentwicklung
- Frauenqualifizierung und -mentoring; Entwicklung von Aufstiegs-chancen und Führungsverantwortung
 Optimale Arbeitsatmosphäre für beide Geschlechter – was sind die Stellschrauben?
 Bedeutung von (Frauen-)Netzwerken und wie sie funktionieren
Gleiches Geld für gleiche Arbeit? Entgeltgleichheit im Betrieb prüfen: Der eg-check</t>
  </si>
  <si>
    <t>verdi</t>
  </si>
  <si>
    <t>Anzahl</t>
  </si>
  <si>
    <t>Kontrollspalte</t>
  </si>
  <si>
    <t xml:space="preserve">Im zweiten Teil der Seminarreihe „Als Frauen- und Gleichstellungsbeauftragte sicher und professionell agieren” wird insbesondere neuen Frauen- und Gleichstellungsbeauftragten Handwerkszeug und Handlungsstrategien für die tägliche Arbeit vermittelt und sie werden in ihrer Position gestärkt. Ausgangspunkt dafür ist eine Standortanalyse ihres Tätigkeitsbereichs. Kernaufgaben definieren, Prioritäten setzen sowie die Vernetzung mit Anderen sind wichtige Faktoren für erfolgreiche Gleichstellungsarbeit. In diesem Seminar werden die Teilnehmer befähigt, Handlungsstrategien für Auswahlgespräche zu entwickeln und schwierige Situationen zu meistern. Darüber hinaus erhalten sie einen Überblick über Konzepte und Strategien, die auf Abbau der Benachteiligung von Frauen im Beruf und Förderung ihrer beruflichen Integration gerichtet sind. Dabei geht es um Gender Mainstraeming und Diversity Management (Vielfaltmanagement). </t>
  </si>
  <si>
    <t>Kommunalpolitik</t>
  </si>
  <si>
    <t>Stressvermeidung u. -bewältig.</t>
  </si>
  <si>
    <t xml:space="preserve">Sie verfügen über Strategien im Umgang mit verschiedenen Ziel- und Interessensgruppen, können diese in der Planung und Gestaltung Ihrer Aktivitäten besser berücksichtigen, lernen Ihr Verhalten in beruflichen Gesprächssituationen näher kennen und optimieren Ihre Wirkung.
Elemente aus Marketing und Öffentlichkeitsarbeit, bezogen auf gleichstellungspolitische Ziele
Kommunikationsstrategien
Grundregeln der Argumentation und Verhandlungsführung
Umgang mit Widerständen
Besprechungen ergebnisorientiert planen
</t>
  </si>
  <si>
    <t>Schreibwerkstatt Gleichstellungsarbeit</t>
  </si>
  <si>
    <t>Arbeits- und Tarifrecht</t>
  </si>
  <si>
    <t>Öffentlichkeitsarbeit und Kommunikation</t>
  </si>
  <si>
    <t>Sexuelle Belästigung und Mobbing</t>
  </si>
  <si>
    <t>Fortbildung für Frauen- u. Gleichstellungsbeauftragte</t>
  </si>
  <si>
    <t>pro phila</t>
  </si>
  <si>
    <t>Unser Angebot beinhaltet alle für diese Funktion wichtigen Themen und versetzt die Teilnehmerinnen in die Lage, ihre Arbeit zukünftig erfolgreich(er) zu leisten. Frauen– und Gleichstellungsbeauftragte sind in ihrer Arbeit mit vielfältigen Anforderungen konfrontiert. Sie benötigen eine fundierte Aus- und Fortbildung um die an sie gestellten Erwartungen zu erfüllen. Die Teilnehmerinnen lernen alle wichtigen Grundlagen und Hintergründe für ihre Tätigkeit als Beauftragte. Zusätzlich trainieren sie effektive Gesprächs– und Verhandlungsführung und steigern ihre Beratungskompetenz.
Themen
- Meine Rolle als Frauen- und Gleichstellungsbeauftragte. Wie nutze ich meine „Machtlosigkeit“? Wie steigere ich meinen Einfluss? Wie erreiche ich meine Zielgruppen?
- Welche rechtlichen Grundlagen kann ich nutzen/muss ich beachten? Ressourcen und Synergienerkennen und gewinnbringend einsetzen.
- Effektive Gesprächs- und Verhandlungsführung, Rhetorik, Umgang mit Konflikten, Effektives Arbeitenund Zeitmanagement. 
- Was tun bei Mobbing, Sexueller Belästigung, Diskriminierung?
- Was ist Gender Mainstreaming/ Diversity und ist es meine Aufgabe?</t>
  </si>
  <si>
    <t>Im neoliberalen Kapitalismus haben sich nicht nur Arbeitsverhältnisse, sondern auch Lebensweisen und Geschlechterverhältnisse verändert. Die Zuweisungun bezahlter Sorgearbeit an Frauen bleibt allerdings konstant. Das Seminar will Entwicklungen nachzeichnen aber auch Herausforderungen und Perspektiven für Frauenpolitik diskutieren.</t>
  </si>
  <si>
    <t>Soziale Ungleichheit aus der Gechlechterperspektive</t>
  </si>
  <si>
    <t>Geschlecht_ Gender und seine Wirkungen</t>
  </si>
  <si>
    <t>Die Teilnehmer/innen erfahren ihr geschlechtliches Gewordensein und die Funktion und Auswirkungen vonGeschlechterhierarchien auf Menschen unterschiedlicherAltersstufen. Gemeinsam mit der erfahrenen Sozial-und Genderpädagogin Hannelore Güntner werden darüber hinaus Strategien der Veränderung entwickelt.</t>
  </si>
  <si>
    <t xml:space="preserve"> </t>
  </si>
  <si>
    <t xml:space="preserve"> x</t>
  </si>
  <si>
    <t>Freiburg i.B.</t>
  </si>
  <si>
    <t>Georg-von-Vollmar-Akademie</t>
  </si>
  <si>
    <t>Nieders. Studieninstitut</t>
  </si>
  <si>
    <t>http://www.prophila-freiburg.de</t>
  </si>
  <si>
    <t>http://www.vollmar-akademie.de/</t>
  </si>
  <si>
    <t>Georg-von-Vollmar-Akademie e.V.</t>
  </si>
  <si>
    <t>Kochel am See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</si>
</sst>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quot;;[Red]\-#,##0\ &quot;€&quot;"/>
  </numFmts>
  <fonts count="10">
    <font>
      <sz val="11"/>
      <color theme="1"/>
      <name val="Calibri"/>
      <family val="2"/>
      <scheme val="minor"/>
    </font>
    <font>
      <b/>
      <sz val="14"/>
      <color theme="1"/>
      <name val="Calibri"/>
      <family val="2"/>
      <scheme val="minor"/>
    </font>
    <font>
      <b/>
      <sz val="11"/>
      <color theme="1"/>
      <name val="Calibri"/>
      <family val="2"/>
      <scheme val="minor"/>
    </font>
    <font>
      <sz val="9"/>
      <color theme="1"/>
      <name val="Calibri"/>
      <family val="2"/>
      <scheme val="minor"/>
    </font>
    <font>
      <u/>
      <sz val="11"/>
      <color theme="10"/>
      <name val="Calibri"/>
      <family val="2"/>
      <scheme val="minor"/>
    </font>
    <font>
      <b/>
      <sz val="12"/>
      <color theme="1"/>
      <name val="Calibri"/>
      <family val="2"/>
      <scheme val="minor"/>
    </font>
    <font>
      <sz val="10"/>
      <color theme="1"/>
      <name val="Arial"/>
      <family val="2"/>
    </font>
    <font>
      <sz val="10"/>
      <color theme="1"/>
      <name val="LastResort"/>
    </font>
    <font>
      <sz val="11"/>
      <color rgb="FF9C6500"/>
      <name val="Calibri"/>
      <family val="2"/>
      <scheme val="minor"/>
    </font>
    <font>
      <b/>
      <sz val="11"/>
      <name val="Calibri"/>
      <family val="2"/>
      <scheme val="minor"/>
    </font>
  </fonts>
  <fills count="4">
    <fill>
      <patternFill patternType="none"/>
    </fill>
    <fill>
      <patternFill patternType="gray125"/>
    </fill>
    <fill>
      <patternFill patternType="solid">
        <fgColor rgb="FFFFEB9C"/>
      </patternFill>
    </fill>
    <fill>
      <patternFill patternType="solid">
        <fgColor rgb="FFFFFF00"/>
        <bgColor indexed="64"/>
      </patternFill>
    </fill>
  </fills>
  <borders count="6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285">
    <xf numFmtId="0" fontId="0" fillId="0" borderId="0" xfId="0"/>
    <xf numFmtId="0" fontId="0" fillId="0" borderId="4"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7" xfId="0" applyBorder="1"/>
    <xf numFmtId="0" fontId="0" fillId="0" borderId="8" xfId="0" applyBorder="1"/>
    <xf numFmtId="0" fontId="0" fillId="0" borderId="7" xfId="0" applyBorder="1" applyAlignment="1">
      <alignment vertical="top" wrapText="1"/>
    </xf>
    <xf numFmtId="0" fontId="0" fillId="0" borderId="8" xfId="0" applyBorder="1" applyAlignment="1">
      <alignment vertical="top" wrapText="1"/>
    </xf>
    <xf numFmtId="0" fontId="0" fillId="0" borderId="6" xfId="0" applyBorder="1" applyAlignment="1">
      <alignment vertical="center" wrapText="1"/>
    </xf>
    <xf numFmtId="0" fontId="0" fillId="0" borderId="9" xfId="0" applyBorder="1" applyAlignment="1">
      <alignment vertical="center" wrapText="1"/>
    </xf>
    <xf numFmtId="0" fontId="0" fillId="0" borderId="0" xfId="0" applyAlignment="1">
      <alignment vertical="center"/>
    </xf>
    <xf numFmtId="0" fontId="0" fillId="0" borderId="0" xfId="0" applyAlignment="1">
      <alignment vertical="top"/>
    </xf>
    <xf numFmtId="0" fontId="0" fillId="0" borderId="11" xfId="0" applyBorder="1" applyAlignment="1">
      <alignment vertical="top" wrapText="1"/>
    </xf>
    <xf numFmtId="0" fontId="0" fillId="0" borderId="11" xfId="0" applyBorder="1" applyAlignment="1">
      <alignment vertical="center" wrapText="1"/>
    </xf>
    <xf numFmtId="0" fontId="0" fillId="0" borderId="11" xfId="0" applyBorder="1"/>
    <xf numFmtId="6" fontId="0" fillId="0" borderId="11" xfId="0" applyNumberFormat="1" applyBorder="1"/>
    <xf numFmtId="0" fontId="0" fillId="0" borderId="11" xfId="0" applyBorder="1" applyAlignment="1">
      <alignment vertical="top"/>
    </xf>
    <xf numFmtId="0" fontId="3" fillId="0" borderId="11" xfId="0" applyFont="1" applyBorder="1"/>
    <xf numFmtId="0" fontId="1" fillId="0" borderId="0" xfId="0" applyFont="1" applyBorder="1" applyAlignment="1">
      <alignment vertical="center" wrapText="1"/>
    </xf>
    <xf numFmtId="0" fontId="0" fillId="0" borderId="11" xfId="0" applyBorder="1" applyAlignment="1">
      <alignment horizontal="left" vertical="center"/>
    </xf>
    <xf numFmtId="0" fontId="0" fillId="0" borderId="11" xfId="0" applyBorder="1" applyAlignment="1">
      <alignment horizontal="left" vertical="center" wrapText="1"/>
    </xf>
    <xf numFmtId="0" fontId="0" fillId="0" borderId="11" xfId="0" applyBorder="1" applyAlignment="1">
      <alignment horizontal="left" vertical="top" wrapText="1"/>
    </xf>
    <xf numFmtId="0" fontId="0" fillId="0" borderId="11" xfId="0" applyBorder="1" applyAlignment="1">
      <alignment horizontal="left" vertical="top"/>
    </xf>
    <xf numFmtId="0" fontId="3" fillId="0" borderId="11" xfId="0" applyFont="1" applyBorder="1" applyAlignment="1">
      <alignment horizontal="left" vertical="top"/>
    </xf>
    <xf numFmtId="6" fontId="0" fillId="0" borderId="11" xfId="0" applyNumberFormat="1" applyBorder="1" applyAlignment="1">
      <alignment horizontal="left" vertical="top"/>
    </xf>
    <xf numFmtId="0" fontId="4" fillId="0" borderId="11" xfId="1" applyBorder="1" applyAlignment="1">
      <alignment horizontal="left" vertical="top"/>
    </xf>
    <xf numFmtId="0" fontId="4" fillId="0" borderId="11" xfId="1" applyBorder="1"/>
    <xf numFmtId="14" fontId="0" fillId="0" borderId="11" xfId="0" applyNumberFormat="1" applyBorder="1"/>
    <xf numFmtId="0" fontId="0" fillId="0" borderId="0" xfId="0" applyAlignment="1">
      <alignment horizontal="left" vertical="top" wrapText="1"/>
    </xf>
    <xf numFmtId="14" fontId="0" fillId="0" borderId="11" xfId="0" applyNumberFormat="1" applyBorder="1" applyAlignment="1">
      <alignment horizontal="left" vertical="top"/>
    </xf>
    <xf numFmtId="0" fontId="0" fillId="0" borderId="11" xfId="0" applyFill="1" applyBorder="1" applyAlignment="1">
      <alignment horizontal="left" vertical="top"/>
    </xf>
    <xf numFmtId="0" fontId="0" fillId="0" borderId="11" xfId="0" applyNumberFormat="1" applyBorder="1" applyAlignment="1">
      <alignment horizontal="left" vertical="top"/>
    </xf>
    <xf numFmtId="14" fontId="0" fillId="0" borderId="11" xfId="0" applyNumberFormat="1" applyFill="1" applyBorder="1" applyAlignment="1">
      <alignment horizontal="left" vertical="top"/>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21" xfId="0" applyBorder="1" applyAlignment="1">
      <alignment horizontal="left" vertical="top" wrapText="1"/>
    </xf>
    <xf numFmtId="0" fontId="0" fillId="0" borderId="14" xfId="0" applyBorder="1" applyAlignment="1">
      <alignment horizontal="left" vertical="top"/>
    </xf>
    <xf numFmtId="0" fontId="0" fillId="0" borderId="11" xfId="0" applyNumberFormat="1" applyFill="1" applyBorder="1" applyAlignment="1">
      <alignment horizontal="left" vertical="top"/>
    </xf>
    <xf numFmtId="0" fontId="6" fillId="0" borderId="11" xfId="0" applyFont="1" applyBorder="1" applyAlignment="1">
      <alignment horizontal="left" vertical="top" wrapText="1"/>
    </xf>
    <xf numFmtId="0" fontId="0" fillId="0" borderId="15" xfId="0" applyBorder="1" applyAlignment="1">
      <alignment horizontal="left" vertical="top"/>
    </xf>
    <xf numFmtId="0" fontId="0" fillId="0" borderId="33" xfId="0" applyBorder="1" applyAlignment="1">
      <alignment vertical="top" wrapText="1"/>
    </xf>
    <xf numFmtId="0" fontId="0" fillId="0" borderId="34" xfId="0" applyBorder="1" applyAlignment="1">
      <alignment vertical="top" wrapText="1"/>
    </xf>
    <xf numFmtId="0" fontId="0" fillId="0" borderId="35" xfId="0" applyBorder="1" applyAlignment="1">
      <alignment horizontal="left" vertical="top"/>
    </xf>
    <xf numFmtId="0" fontId="0" fillId="0" borderId="34" xfId="0" applyBorder="1" applyAlignment="1">
      <alignment vertical="top"/>
    </xf>
    <xf numFmtId="0" fontId="0" fillId="0" borderId="34" xfId="0" applyFill="1" applyBorder="1" applyAlignment="1">
      <alignment vertical="top" wrapText="1"/>
    </xf>
    <xf numFmtId="0" fontId="0" fillId="0" borderId="34" xfId="0" applyBorder="1" applyAlignment="1">
      <alignment horizontal="left" vertical="top" wrapText="1"/>
    </xf>
    <xf numFmtId="0" fontId="0" fillId="0" borderId="36" xfId="0" applyBorder="1" applyAlignment="1">
      <alignment horizontal="left" vertical="top" wrapText="1"/>
    </xf>
    <xf numFmtId="0" fontId="0" fillId="0" borderId="30" xfId="0" applyBorder="1" applyAlignment="1">
      <alignment horizontal="left" vertical="top"/>
    </xf>
    <xf numFmtId="0" fontId="0" fillId="0" borderId="27" xfId="0" applyBorder="1" applyAlignment="1">
      <alignment horizontal="left" vertical="top"/>
    </xf>
    <xf numFmtId="0" fontId="0" fillId="0" borderId="27" xfId="0" applyFill="1" applyBorder="1" applyAlignment="1">
      <alignment horizontal="left" vertical="top"/>
    </xf>
    <xf numFmtId="0" fontId="0" fillId="0" borderId="35" xfId="0" applyBorder="1" applyAlignment="1">
      <alignment vertical="top"/>
    </xf>
    <xf numFmtId="0" fontId="0" fillId="0" borderId="15" xfId="0" applyBorder="1" applyAlignment="1">
      <alignment vertical="top"/>
    </xf>
    <xf numFmtId="0" fontId="0" fillId="0" borderId="38" xfId="0" applyBorder="1" applyAlignment="1">
      <alignment vertical="top"/>
    </xf>
    <xf numFmtId="6" fontId="0" fillId="0" borderId="11" xfId="0" applyNumberFormat="1" applyFill="1" applyBorder="1" applyAlignment="1">
      <alignment horizontal="left" vertical="top"/>
    </xf>
    <xf numFmtId="14" fontId="0" fillId="0" borderId="11" xfId="0" applyNumberFormat="1" applyFill="1" applyBorder="1" applyAlignment="1">
      <alignment horizontal="left" vertical="top" wrapText="1"/>
    </xf>
    <xf numFmtId="0" fontId="0" fillId="0" borderId="30" xfId="0" applyBorder="1" applyAlignment="1">
      <alignment wrapText="1"/>
    </xf>
    <xf numFmtId="0" fontId="0" fillId="0" borderId="39" xfId="0" applyBorder="1" applyAlignment="1">
      <alignment horizontal="left" vertical="top" wrapText="1"/>
    </xf>
    <xf numFmtId="0" fontId="0" fillId="0" borderId="14" xfId="0" applyBorder="1"/>
    <xf numFmtId="0" fontId="0" fillId="0" borderId="40" xfId="0" applyBorder="1"/>
    <xf numFmtId="0" fontId="0" fillId="0" borderId="11" xfId="0" applyFill="1" applyBorder="1" applyAlignment="1">
      <alignment horizontal="left" vertical="top" wrapText="1"/>
    </xf>
    <xf numFmtId="0" fontId="0" fillId="0" borderId="31" xfId="0" applyBorder="1" applyAlignment="1">
      <alignment horizontal="left" vertical="top"/>
    </xf>
    <xf numFmtId="0" fontId="5" fillId="0" borderId="21" xfId="0" applyFont="1" applyBorder="1" applyAlignment="1">
      <alignment vertical="top" wrapText="1"/>
    </xf>
    <xf numFmtId="0" fontId="5" fillId="0" borderId="41" xfId="0" applyFont="1" applyBorder="1" applyAlignment="1">
      <alignment vertical="top" wrapText="1"/>
    </xf>
    <xf numFmtId="0" fontId="5" fillId="0" borderId="26" xfId="0" applyFont="1" applyBorder="1" applyAlignment="1">
      <alignment vertical="center" wrapText="1"/>
    </xf>
    <xf numFmtId="0" fontId="5" fillId="0" borderId="42" xfId="0" applyFont="1" applyBorder="1" applyAlignment="1">
      <alignment vertical="center"/>
    </xf>
    <xf numFmtId="0" fontId="0" fillId="0" borderId="29" xfId="0" applyBorder="1" applyAlignment="1">
      <alignment horizontal="left" vertical="top" wrapText="1"/>
    </xf>
    <xf numFmtId="0" fontId="0" fillId="0" borderId="16" xfId="0" applyBorder="1"/>
    <xf numFmtId="0" fontId="0" fillId="0" borderId="16" xfId="0" applyBorder="1" applyAlignment="1">
      <alignment horizontal="left" vertical="top"/>
    </xf>
    <xf numFmtId="0" fontId="0" fillId="0" borderId="43" xfId="0" applyBorder="1"/>
    <xf numFmtId="0" fontId="0" fillId="0" borderId="11" xfId="0" applyFill="1" applyBorder="1" applyAlignment="1">
      <alignment vertical="top" wrapText="1"/>
    </xf>
    <xf numFmtId="14" fontId="0" fillId="0" borderId="11" xfId="0" applyNumberFormat="1" applyBorder="1" applyAlignment="1">
      <alignment vertical="top" wrapText="1"/>
    </xf>
    <xf numFmtId="14" fontId="0" fillId="0" borderId="11" xfId="0" applyNumberFormat="1" applyBorder="1" applyAlignment="1">
      <alignment vertical="top"/>
    </xf>
    <xf numFmtId="0" fontId="0" fillId="0" borderId="18" xfId="0" applyFill="1" applyBorder="1" applyAlignment="1">
      <alignment horizontal="left" vertical="top"/>
    </xf>
    <xf numFmtId="0" fontId="0" fillId="0" borderId="44" xfId="0" applyBorder="1" applyAlignment="1">
      <alignment vertical="top" wrapText="1"/>
    </xf>
    <xf numFmtId="0" fontId="0" fillId="0" borderId="27" xfId="0" applyBorder="1" applyAlignment="1">
      <alignment vertical="top" wrapText="1"/>
    </xf>
    <xf numFmtId="0" fontId="0" fillId="0" borderId="27" xfId="0" applyBorder="1" applyAlignment="1">
      <alignment vertical="top"/>
    </xf>
    <xf numFmtId="0" fontId="0" fillId="0" borderId="35" xfId="0" applyBorder="1"/>
    <xf numFmtId="0" fontId="0" fillId="0" borderId="35" xfId="0" applyBorder="1" applyAlignment="1">
      <alignment horizontal="left" vertical="top" wrapText="1"/>
    </xf>
    <xf numFmtId="0" fontId="0" fillId="0" borderId="37" xfId="0" applyBorder="1" applyAlignment="1">
      <alignment horizontal="left" vertical="top"/>
    </xf>
    <xf numFmtId="0" fontId="2" fillId="0" borderId="28" xfId="0" applyFont="1" applyBorder="1" applyAlignment="1">
      <alignment vertical="center" textRotation="90" wrapText="1"/>
    </xf>
    <xf numFmtId="0" fontId="2" fillId="0" borderId="25" xfId="0" applyFont="1" applyBorder="1" applyAlignment="1">
      <alignment vertical="center" textRotation="90" wrapText="1"/>
    </xf>
    <xf numFmtId="0" fontId="0" fillId="0" borderId="45" xfId="0" applyBorder="1" applyAlignment="1">
      <alignment horizontal="left" vertical="top"/>
    </xf>
    <xf numFmtId="0" fontId="0" fillId="0" borderId="45" xfId="0" applyFill="1" applyBorder="1" applyAlignment="1">
      <alignment horizontal="left" vertical="top"/>
    </xf>
    <xf numFmtId="0" fontId="0" fillId="0" borderId="46" xfId="0" applyBorder="1" applyAlignment="1">
      <alignment vertical="top"/>
    </xf>
    <xf numFmtId="0" fontId="0" fillId="0" borderId="33" xfId="0" applyFill="1" applyBorder="1" applyAlignment="1">
      <alignment vertical="top" wrapText="1"/>
    </xf>
    <xf numFmtId="0" fontId="0" fillId="0" borderId="33" xfId="0" applyBorder="1" applyAlignment="1">
      <alignment horizontal="left" vertical="top" wrapText="1"/>
    </xf>
    <xf numFmtId="0" fontId="0" fillId="0" borderId="15" xfId="0" applyBorder="1"/>
    <xf numFmtId="0" fontId="0" fillId="0" borderId="46" xfId="0" applyBorder="1"/>
    <xf numFmtId="0" fontId="0" fillId="0" borderId="47" xfId="0" applyBorder="1" applyAlignment="1">
      <alignment horizontal="left" vertical="top"/>
    </xf>
    <xf numFmtId="0" fontId="0" fillId="0" borderId="21" xfId="0" applyBorder="1" applyAlignment="1">
      <alignment vertical="top" wrapText="1"/>
    </xf>
    <xf numFmtId="0" fontId="0" fillId="0" borderId="16" xfId="0" applyBorder="1" applyAlignment="1">
      <alignment vertical="top"/>
    </xf>
    <xf numFmtId="0" fontId="0" fillId="0" borderId="43" xfId="0" applyBorder="1" applyAlignment="1">
      <alignment vertical="top"/>
    </xf>
    <xf numFmtId="0" fontId="0" fillId="0" borderId="39" xfId="0" applyBorder="1" applyAlignment="1">
      <alignment vertical="top" wrapText="1"/>
    </xf>
    <xf numFmtId="0" fontId="0" fillId="0" borderId="14" xfId="0" applyBorder="1" applyAlignment="1">
      <alignment vertical="top"/>
    </xf>
    <xf numFmtId="0" fontId="0" fillId="0" borderId="40" xfId="0" applyBorder="1" applyAlignment="1">
      <alignment vertical="top"/>
    </xf>
    <xf numFmtId="0" fontId="0" fillId="0" borderId="21" xfId="0" applyFill="1" applyBorder="1" applyAlignment="1">
      <alignment vertical="top" wrapText="1"/>
    </xf>
    <xf numFmtId="0" fontId="0" fillId="0" borderId="39" xfId="0" applyFill="1" applyBorder="1" applyAlignment="1">
      <alignment vertical="top" wrapText="1"/>
    </xf>
    <xf numFmtId="0" fontId="0" fillId="0" borderId="43" xfId="0" applyBorder="1" applyAlignment="1">
      <alignment horizontal="left" vertical="top" wrapText="1"/>
    </xf>
    <xf numFmtId="0" fontId="0" fillId="0" borderId="43" xfId="0" applyBorder="1" applyAlignment="1">
      <alignment horizontal="left" vertical="top"/>
    </xf>
    <xf numFmtId="0" fontId="1" fillId="0" borderId="11" xfId="0" applyFont="1" applyBorder="1" applyAlignment="1">
      <alignment vertical="center" wrapText="1"/>
    </xf>
    <xf numFmtId="0" fontId="2" fillId="0" borderId="11" xfId="0" applyFont="1" applyBorder="1" applyAlignment="1">
      <alignment vertical="center" textRotation="90" wrapText="1"/>
    </xf>
    <xf numFmtId="0" fontId="0" fillId="0" borderId="32" xfId="0" applyBorder="1"/>
    <xf numFmtId="0" fontId="0" fillId="0" borderId="49" xfId="0" applyBorder="1"/>
    <xf numFmtId="0" fontId="5" fillId="0" borderId="5" xfId="0" applyFont="1" applyBorder="1"/>
    <xf numFmtId="0" fontId="5" fillId="0" borderId="10" xfId="0" applyFont="1" applyBorder="1"/>
    <xf numFmtId="0" fontId="2" fillId="0" borderId="28" xfId="0" applyFont="1" applyBorder="1" applyAlignment="1">
      <alignment horizontal="center" textRotation="90" wrapText="1"/>
    </xf>
    <xf numFmtId="0" fontId="0" fillId="0" borderId="0" xfId="0" applyAlignment="1">
      <alignment vertical="top" textRotation="90"/>
    </xf>
    <xf numFmtId="0" fontId="2" fillId="0" borderId="48" xfId="0" applyFont="1" applyBorder="1" applyAlignment="1">
      <alignment horizontal="center" textRotation="90" wrapText="1"/>
    </xf>
    <xf numFmtId="0" fontId="0" fillId="0" borderId="5" xfId="0" applyBorder="1" applyAlignment="1">
      <alignment vertical="center" wrapText="1"/>
    </xf>
    <xf numFmtId="0" fontId="0" fillId="0" borderId="9" xfId="0" applyBorder="1" applyAlignment="1">
      <alignment vertical="center"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11" xfId="0" applyBorder="1" applyAlignment="1">
      <alignment wrapText="1"/>
    </xf>
    <xf numFmtId="6" fontId="0" fillId="0" borderId="17" xfId="0" applyNumberFormat="1" applyBorder="1"/>
    <xf numFmtId="6" fontId="0" fillId="0" borderId="45" xfId="0" applyNumberFormat="1" applyBorder="1"/>
    <xf numFmtId="0" fontId="0" fillId="0" borderId="49" xfId="0" applyBorder="1" applyAlignment="1">
      <alignment vertical="center" wrapText="1"/>
    </xf>
    <xf numFmtId="0" fontId="0" fillId="0" borderId="50" xfId="0" applyBorder="1"/>
    <xf numFmtId="0" fontId="0" fillId="0" borderId="0" xfId="0" applyBorder="1" applyAlignment="1">
      <alignment vertical="center" wrapText="1"/>
    </xf>
    <xf numFmtId="0" fontId="0" fillId="0" borderId="11" xfId="0" applyFill="1" applyBorder="1" applyAlignment="1">
      <alignment wrapText="1"/>
    </xf>
    <xf numFmtId="0" fontId="0" fillId="0" borderId="51" xfId="0" applyBorder="1" applyAlignment="1">
      <alignment vertical="center" wrapText="1"/>
    </xf>
    <xf numFmtId="0" fontId="0" fillId="0" borderId="50" xfId="0" applyBorder="1" applyAlignment="1">
      <alignment vertical="center" wrapText="1"/>
    </xf>
    <xf numFmtId="0" fontId="0" fillId="0" borderId="51" xfId="0" applyBorder="1"/>
    <xf numFmtId="0" fontId="0" fillId="0" borderId="0" xfId="0" applyBorder="1"/>
    <xf numFmtId="0" fontId="0" fillId="0" borderId="52" xfId="0" applyBorder="1" applyAlignment="1">
      <alignment vertical="center" wrapText="1"/>
    </xf>
    <xf numFmtId="0" fontId="0" fillId="0" borderId="53" xfId="0" applyBorder="1" applyAlignment="1">
      <alignment vertical="center" wrapText="1"/>
    </xf>
    <xf numFmtId="0" fontId="0" fillId="0" borderId="35" xfId="0" applyBorder="1" applyAlignment="1">
      <alignment vertical="center" wrapText="1"/>
    </xf>
    <xf numFmtId="0" fontId="0" fillId="0" borderId="37" xfId="0" applyBorder="1" applyAlignment="1">
      <alignment vertical="center" wrapText="1"/>
    </xf>
    <xf numFmtId="0" fontId="0" fillId="0" borderId="46" xfId="0" applyBorder="1" applyAlignment="1">
      <alignment vertical="center" wrapText="1"/>
    </xf>
    <xf numFmtId="0" fontId="0" fillId="0" borderId="35" xfId="0" applyFill="1" applyBorder="1" applyAlignment="1">
      <alignment vertical="center" wrapText="1"/>
    </xf>
    <xf numFmtId="0" fontId="0" fillId="0" borderId="37" xfId="0" applyFill="1" applyBorder="1" applyAlignment="1">
      <alignment vertical="center" wrapText="1"/>
    </xf>
    <xf numFmtId="0" fontId="0" fillId="0" borderId="46" xfId="0" applyFill="1" applyBorder="1" applyAlignment="1">
      <alignment vertical="center" wrapText="1"/>
    </xf>
    <xf numFmtId="0" fontId="0" fillId="0" borderId="47" xfId="0" applyBorder="1" applyAlignment="1">
      <alignment vertical="center" wrapText="1"/>
    </xf>
    <xf numFmtId="0" fontId="0" fillId="0" borderId="55" xfId="0" applyBorder="1" applyAlignment="1">
      <alignment vertical="center" wrapText="1"/>
    </xf>
    <xf numFmtId="0" fontId="0" fillId="0" borderId="26" xfId="0" applyBorder="1" applyAlignment="1">
      <alignment vertical="center" wrapText="1"/>
    </xf>
    <xf numFmtId="0" fontId="0" fillId="0" borderId="54" xfId="0" applyBorder="1" applyAlignment="1">
      <alignment vertical="center" wrapText="1"/>
    </xf>
    <xf numFmtId="0" fontId="0" fillId="0" borderId="54" xfId="0" applyBorder="1" applyAlignment="1">
      <alignment vertical="top" wrapText="1"/>
    </xf>
    <xf numFmtId="0" fontId="0" fillId="0" borderId="26" xfId="0" applyBorder="1" applyAlignment="1">
      <alignment vertical="top" wrapText="1"/>
    </xf>
    <xf numFmtId="0" fontId="0" fillId="0" borderId="41" xfId="0" applyBorder="1" applyAlignment="1">
      <alignment vertical="top"/>
    </xf>
    <xf numFmtId="0" fontId="0" fillId="0" borderId="54" xfId="0" applyBorder="1" applyAlignment="1">
      <alignment vertical="top"/>
    </xf>
    <xf numFmtId="0" fontId="2" fillId="0" borderId="41" xfId="0" applyFont="1" applyBorder="1" applyAlignment="1">
      <alignment vertical="top" wrapText="1"/>
    </xf>
    <xf numFmtId="0" fontId="0" fillId="0" borderId="41" xfId="0" applyBorder="1" applyAlignment="1">
      <alignment vertical="top" wrapText="1"/>
    </xf>
    <xf numFmtId="0" fontId="0" fillId="0" borderId="41" xfId="0" applyBorder="1" applyAlignment="1">
      <alignment vertical="center" wrapText="1"/>
    </xf>
    <xf numFmtId="6" fontId="0" fillId="0" borderId="16" xfId="0" applyNumberFormat="1" applyBorder="1"/>
    <xf numFmtId="0" fontId="0" fillId="0" borderId="0" xfId="0" applyBorder="1" applyAlignment="1">
      <alignment horizontal="left" vertical="top" wrapText="1"/>
    </xf>
    <xf numFmtId="0" fontId="0" fillId="0" borderId="56" xfId="0" applyBorder="1" applyAlignment="1">
      <alignment vertical="center" wrapText="1"/>
    </xf>
    <xf numFmtId="0" fontId="0" fillId="0" borderId="48" xfId="0" applyBorder="1" applyAlignment="1">
      <alignment vertical="center" wrapText="1"/>
    </xf>
    <xf numFmtId="0" fontId="0" fillId="0" borderId="0" xfId="0" applyBorder="1" applyAlignment="1">
      <alignment horizontal="left" vertical="top"/>
    </xf>
    <xf numFmtId="0" fontId="0" fillId="0" borderId="54" xfId="0" applyBorder="1" applyAlignment="1">
      <alignment horizontal="left" vertical="top"/>
    </xf>
    <xf numFmtId="0" fontId="0" fillId="0" borderId="0" xfId="0" applyBorder="1" applyAlignment="1">
      <alignment vertical="top"/>
    </xf>
    <xf numFmtId="0" fontId="0" fillId="0" borderId="0" xfId="0" applyBorder="1" applyAlignment="1">
      <alignment vertical="top" wrapText="1"/>
    </xf>
    <xf numFmtId="0" fontId="0" fillId="0" borderId="19" xfId="0" applyBorder="1" applyAlignment="1">
      <alignment vertical="center" wrapText="1"/>
    </xf>
    <xf numFmtId="0" fontId="0" fillId="0" borderId="11" xfId="0" applyBorder="1" applyAlignment="1">
      <alignment horizontal="left" vertical="top" wrapText="1"/>
    </xf>
    <xf numFmtId="0" fontId="1" fillId="0" borderId="41" xfId="0" applyFont="1" applyBorder="1" applyAlignment="1">
      <alignment horizontal="center" vertical="center" wrapText="1"/>
    </xf>
    <xf numFmtId="0" fontId="0" fillId="0" borderId="0" xfId="0" applyFill="1" applyBorder="1" applyAlignment="1">
      <alignment vertical="center" wrapText="1"/>
    </xf>
    <xf numFmtId="0" fontId="2" fillId="0" borderId="28" xfId="0" applyFont="1" applyFill="1" applyBorder="1" applyAlignment="1">
      <alignment horizontal="center" textRotation="90" wrapText="1"/>
    </xf>
    <xf numFmtId="0" fontId="8" fillId="0" borderId="11" xfId="2" applyFill="1" applyBorder="1" applyAlignment="1">
      <alignment horizontal="left" vertical="top"/>
    </xf>
    <xf numFmtId="0" fontId="8" fillId="0" borderId="0" xfId="2" applyFill="1"/>
    <xf numFmtId="14" fontId="0" fillId="0" borderId="0" xfId="0" applyNumberFormat="1" applyAlignment="1">
      <alignment vertical="top"/>
    </xf>
    <xf numFmtId="0" fontId="0" fillId="0" borderId="11" xfId="0" applyBorder="1" applyAlignment="1">
      <alignment horizontal="left" vertical="top" wrapText="1"/>
    </xf>
    <xf numFmtId="0" fontId="0" fillId="0" borderId="11" xfId="0" applyBorder="1" applyAlignment="1">
      <alignment horizontal="left" vertical="top" wrapText="1"/>
    </xf>
    <xf numFmtId="0" fontId="2" fillId="0" borderId="6" xfId="0" applyFont="1" applyBorder="1" applyAlignment="1">
      <alignment horizontal="center" textRotation="90" wrapText="1"/>
    </xf>
    <xf numFmtId="0" fontId="0" fillId="0" borderId="22" xfId="0" applyBorder="1" applyAlignment="1">
      <alignment horizontal="left" vertical="top"/>
    </xf>
    <xf numFmtId="0" fontId="0" fillId="0" borderId="44" xfId="0" applyBorder="1" applyAlignment="1">
      <alignment horizontal="left" vertical="top"/>
    </xf>
    <xf numFmtId="0" fontId="0" fillId="0" borderId="34" xfId="0" applyBorder="1" applyAlignment="1">
      <alignment horizontal="left" vertical="top"/>
    </xf>
    <xf numFmtId="0" fontId="0" fillId="0" borderId="60" xfId="0" applyBorder="1" applyAlignment="1">
      <alignment horizontal="left" vertical="top"/>
    </xf>
    <xf numFmtId="0" fontId="0" fillId="0" borderId="34" xfId="0" applyFill="1" applyBorder="1" applyAlignment="1">
      <alignment horizontal="left" vertical="top"/>
    </xf>
    <xf numFmtId="0" fontId="0" fillId="0" borderId="22" xfId="0" applyNumberFormat="1" applyBorder="1" applyAlignment="1">
      <alignment horizontal="left" vertical="top"/>
    </xf>
    <xf numFmtId="6" fontId="0" fillId="0" borderId="22" xfId="0" applyNumberFormat="1" applyBorder="1" applyAlignment="1">
      <alignment horizontal="left" vertical="top"/>
    </xf>
    <xf numFmtId="0" fontId="0" fillId="0" borderId="22" xfId="0" applyNumberFormat="1" applyFill="1" applyBorder="1" applyAlignment="1">
      <alignment horizontal="left" vertical="top"/>
    </xf>
    <xf numFmtId="0" fontId="5" fillId="0" borderId="61" xfId="0" applyFont="1" applyBorder="1" applyAlignment="1">
      <alignment vertical="center"/>
    </xf>
    <xf numFmtId="0" fontId="0" fillId="0" borderId="45" xfId="0" applyBorder="1" applyAlignment="1">
      <alignment horizontal="left" vertical="top" wrapText="1"/>
    </xf>
    <xf numFmtId="0" fontId="0" fillId="0" borderId="45" xfId="0" applyBorder="1" applyAlignment="1">
      <alignment vertical="top"/>
    </xf>
    <xf numFmtId="0" fontId="0" fillId="0" borderId="45" xfId="0" applyBorder="1" applyAlignment="1">
      <alignment vertical="top" wrapText="1"/>
    </xf>
    <xf numFmtId="14" fontId="0" fillId="0" borderId="35" xfId="0" applyNumberFormat="1" applyBorder="1" applyAlignment="1">
      <alignment horizontal="left" vertical="top"/>
    </xf>
    <xf numFmtId="14" fontId="0" fillId="0" borderId="35" xfId="0" applyNumberFormat="1" applyFill="1" applyBorder="1" applyAlignment="1">
      <alignment horizontal="left" vertical="top"/>
    </xf>
    <xf numFmtId="6" fontId="0" fillId="0" borderId="34" xfId="0" applyNumberFormat="1" applyBorder="1" applyAlignment="1">
      <alignment horizontal="left" vertical="top"/>
    </xf>
    <xf numFmtId="0" fontId="0" fillId="0" borderId="34" xfId="0" applyNumberFormat="1" applyBorder="1" applyAlignment="1">
      <alignment horizontal="left" vertical="top"/>
    </xf>
    <xf numFmtId="0" fontId="0" fillId="0" borderId="35" xfId="0" applyFill="1" applyBorder="1" applyAlignment="1">
      <alignment horizontal="left" vertical="top"/>
    </xf>
    <xf numFmtId="0" fontId="0" fillId="0" borderId="34" xfId="0" applyNumberFormat="1" applyFill="1" applyBorder="1" applyAlignment="1">
      <alignment horizontal="left" vertical="top"/>
    </xf>
    <xf numFmtId="0" fontId="0" fillId="0" borderId="61" xfId="0" applyBorder="1" applyAlignment="1">
      <alignment vertical="top" wrapText="1"/>
    </xf>
    <xf numFmtId="0" fontId="5" fillId="0" borderId="20" xfId="0" applyFont="1" applyBorder="1" applyAlignment="1">
      <alignment vertical="top" wrapText="1"/>
    </xf>
    <xf numFmtId="0" fontId="5" fillId="0" borderId="53" xfId="0" applyFont="1" applyBorder="1" applyAlignment="1">
      <alignment vertical="top" wrapText="1"/>
    </xf>
    <xf numFmtId="0" fontId="0" fillId="0" borderId="38" xfId="0" applyBorder="1" applyAlignment="1">
      <alignment horizontal="left" vertical="top" wrapText="1"/>
    </xf>
    <xf numFmtId="0" fontId="0" fillId="0" borderId="35" xfId="0" applyFill="1" applyBorder="1" applyAlignment="1">
      <alignment horizontal="left" vertical="top" wrapText="1"/>
    </xf>
    <xf numFmtId="0" fontId="6" fillId="0" borderId="35" xfId="0" applyFont="1" applyBorder="1" applyAlignment="1">
      <alignment horizontal="left" vertical="top" wrapText="1"/>
    </xf>
    <xf numFmtId="0" fontId="0" fillId="0" borderId="35" xfId="0" quotePrefix="1" applyBorder="1" applyAlignment="1">
      <alignment horizontal="left" vertical="top" wrapText="1"/>
    </xf>
    <xf numFmtId="0" fontId="2" fillId="0" borderId="30" xfId="0" applyFont="1" applyBorder="1" applyAlignment="1">
      <alignment horizontal="left" vertical="top"/>
    </xf>
    <xf numFmtId="0" fontId="2" fillId="0" borderId="36" xfId="0" applyFont="1" applyBorder="1" applyAlignment="1">
      <alignment horizontal="left" vertical="top"/>
    </xf>
    <xf numFmtId="0" fontId="2" fillId="0" borderId="37" xfId="0" applyFont="1" applyBorder="1" applyAlignment="1">
      <alignment horizontal="left" vertical="top"/>
    </xf>
    <xf numFmtId="0" fontId="0" fillId="0" borderId="40" xfId="0" applyBorder="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6" fontId="0" fillId="0" borderId="14" xfId="0" applyNumberFormat="1" applyFill="1" applyBorder="1" applyAlignment="1">
      <alignment horizontal="left" vertical="top"/>
    </xf>
    <xf numFmtId="0" fontId="0" fillId="0" borderId="62" xfId="0" applyNumberFormat="1" applyFill="1" applyBorder="1" applyAlignment="1">
      <alignment horizontal="left" vertical="top"/>
    </xf>
    <xf numFmtId="0" fontId="0" fillId="0" borderId="39" xfId="0" applyBorder="1" applyAlignment="1">
      <alignment vertical="top"/>
    </xf>
    <xf numFmtId="14" fontId="0" fillId="0" borderId="14" xfId="0" applyNumberFormat="1" applyBorder="1" applyAlignment="1">
      <alignment vertical="top"/>
    </xf>
    <xf numFmtId="0" fontId="0" fillId="0" borderId="64" xfId="0" applyBorder="1" applyAlignment="1">
      <alignment horizontal="left" vertical="top" wrapText="1"/>
    </xf>
    <xf numFmtId="0" fontId="0" fillId="0" borderId="56" xfId="0" applyBorder="1" applyAlignment="1">
      <alignment wrapText="1"/>
    </xf>
    <xf numFmtId="0" fontId="2" fillId="0" borderId="65" xfId="0" applyFont="1" applyBorder="1" applyAlignment="1">
      <alignment horizontal="left" vertical="top"/>
    </xf>
    <xf numFmtId="0" fontId="2" fillId="0" borderId="66" xfId="0" applyFont="1" applyBorder="1" applyAlignment="1">
      <alignment horizontal="left" vertical="top"/>
    </xf>
    <xf numFmtId="0" fontId="2" fillId="0" borderId="52" xfId="0" applyFont="1" applyBorder="1" applyAlignment="1">
      <alignment horizontal="left" vertical="top"/>
    </xf>
    <xf numFmtId="0" fontId="2" fillId="0" borderId="64" xfId="0" applyFont="1" applyBorder="1" applyAlignment="1">
      <alignment horizontal="left" vertical="top"/>
    </xf>
    <xf numFmtId="0" fontId="2" fillId="0" borderId="56" xfId="0" applyFont="1" applyBorder="1" applyAlignment="1">
      <alignment horizontal="left" vertical="top"/>
    </xf>
    <xf numFmtId="0" fontId="0" fillId="0" borderId="49" xfId="0" applyFill="1" applyBorder="1"/>
    <xf numFmtId="0" fontId="4" fillId="0" borderId="32" xfId="1" applyBorder="1"/>
    <xf numFmtId="0" fontId="4" fillId="0" borderId="49" xfId="1" applyBorder="1"/>
    <xf numFmtId="0" fontId="4" fillId="0" borderId="50" xfId="1" applyBorder="1"/>
    <xf numFmtId="0" fontId="0" fillId="0" borderId="62" xfId="0" applyBorder="1" applyAlignment="1">
      <alignment horizontal="left" vertical="top"/>
    </xf>
    <xf numFmtId="0" fontId="8" fillId="0" borderId="14" xfId="2" applyFill="1" applyBorder="1" applyAlignment="1">
      <alignment horizontal="left" vertical="top"/>
    </xf>
    <xf numFmtId="0" fontId="9" fillId="0" borderId="66" xfId="2" applyFont="1" applyFill="1" applyBorder="1" applyAlignment="1">
      <alignment horizontal="left" vertical="top"/>
    </xf>
    <xf numFmtId="0" fontId="8" fillId="0" borderId="27" xfId="2" applyFill="1" applyBorder="1" applyAlignment="1">
      <alignment horizontal="left" vertical="top"/>
    </xf>
    <xf numFmtId="0" fontId="8" fillId="0" borderId="11" xfId="2" applyFill="1" applyBorder="1" applyAlignment="1">
      <alignment horizontal="left" vertical="top" wrapText="1"/>
    </xf>
    <xf numFmtId="0" fontId="0" fillId="0" borderId="33" xfId="0" applyBorder="1" applyAlignment="1">
      <alignment horizontal="left" vertical="top"/>
    </xf>
    <xf numFmtId="0" fontId="0" fillId="0" borderId="46" xfId="0" applyBorder="1" applyAlignment="1">
      <alignment horizontal="left" vertical="top"/>
    </xf>
    <xf numFmtId="0" fontId="5" fillId="0" borderId="64" xfId="0" applyFont="1" applyBorder="1" applyAlignment="1">
      <alignment vertical="center" textRotation="90" wrapText="1"/>
    </xf>
    <xf numFmtId="0" fontId="5" fillId="0" borderId="66" xfId="0" applyFont="1" applyBorder="1" applyAlignment="1">
      <alignment vertical="center" textRotation="90"/>
    </xf>
    <xf numFmtId="0" fontId="5" fillId="0" borderId="56" xfId="0" applyFont="1" applyBorder="1" applyAlignment="1">
      <alignment vertical="center" textRotation="90"/>
    </xf>
    <xf numFmtId="0" fontId="0" fillId="0" borderId="61" xfId="0" applyBorder="1" applyAlignment="1">
      <alignment horizontal="left" vertical="top"/>
    </xf>
    <xf numFmtId="0" fontId="0" fillId="0" borderId="17" xfId="0" applyBorder="1" applyAlignment="1">
      <alignment horizontal="left" vertical="top"/>
    </xf>
    <xf numFmtId="0" fontId="0" fillId="0" borderId="32" xfId="0" applyBorder="1" applyAlignment="1">
      <alignment horizontal="left" vertical="top"/>
    </xf>
    <xf numFmtId="0" fontId="0" fillId="0" borderId="49" xfId="0" applyBorder="1" applyAlignment="1">
      <alignment horizontal="left" vertical="top"/>
    </xf>
    <xf numFmtId="0" fontId="0" fillId="0" borderId="49" xfId="0" applyFill="1" applyBorder="1" applyAlignment="1">
      <alignment horizontal="left" vertical="top"/>
    </xf>
    <xf numFmtId="0" fontId="0" fillId="0" borderId="49" xfId="0" applyFill="1" applyBorder="1" applyAlignment="1">
      <alignment horizontal="left" vertical="top" wrapText="1"/>
    </xf>
    <xf numFmtId="0" fontId="0" fillId="0" borderId="49" xfId="0" applyBorder="1" applyAlignment="1">
      <alignment horizontal="left" vertical="top" wrapText="1"/>
    </xf>
    <xf numFmtId="0" fontId="0" fillId="0" borderId="49" xfId="0" applyBorder="1" applyAlignment="1">
      <alignment vertical="top"/>
    </xf>
    <xf numFmtId="0" fontId="0" fillId="0" borderId="49" xfId="0" applyBorder="1" applyAlignment="1">
      <alignment vertical="top" wrapText="1"/>
    </xf>
    <xf numFmtId="0" fontId="0" fillId="0" borderId="67" xfId="0" applyBorder="1" applyAlignment="1">
      <alignment vertical="top" wrapText="1"/>
    </xf>
    <xf numFmtId="0" fontId="2" fillId="0" borderId="48" xfId="0" applyFont="1" applyBorder="1" applyAlignment="1">
      <alignment horizontal="left" vertical="top"/>
    </xf>
    <xf numFmtId="0" fontId="0" fillId="0" borderId="0" xfId="0" applyAlignment="1">
      <alignment horizontal="left" textRotation="90"/>
    </xf>
    <xf numFmtId="0" fontId="1" fillId="0" borderId="8" xfId="0" applyFont="1" applyBorder="1" applyAlignment="1">
      <alignment horizontal="center" vertical="center"/>
    </xf>
    <xf numFmtId="0" fontId="1" fillId="0" borderId="57"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5" fillId="0" borderId="20" xfId="0" applyFont="1" applyBorder="1" applyAlignment="1">
      <alignment horizontal="center" textRotation="90" wrapText="1"/>
    </xf>
    <xf numFmtId="0" fontId="5" fillId="0" borderId="18" xfId="0" applyFont="1" applyBorder="1" applyAlignment="1">
      <alignment horizontal="center" textRotation="90" wrapText="1"/>
    </xf>
    <xf numFmtId="0" fontId="5" fillId="0" borderId="24" xfId="0" applyFont="1" applyBorder="1" applyAlignment="1">
      <alignment horizontal="center" textRotation="90" wrapText="1"/>
    </xf>
    <xf numFmtId="0" fontId="5" fillId="0" borderId="16" xfId="0" applyFont="1" applyBorder="1" applyAlignment="1">
      <alignment horizontal="center" textRotation="90" wrapText="1"/>
    </xf>
    <xf numFmtId="0" fontId="5" fillId="0" borderId="24" xfId="0" applyFont="1" applyBorder="1" applyAlignment="1">
      <alignment horizontal="center" vertical="center" textRotation="90"/>
    </xf>
    <xf numFmtId="0" fontId="5" fillId="0" borderId="16" xfId="0" applyFont="1" applyBorder="1" applyAlignment="1">
      <alignment horizontal="center" vertical="center" textRotation="90"/>
    </xf>
    <xf numFmtId="0" fontId="5" fillId="0" borderId="26" xfId="0" applyFont="1" applyBorder="1" applyAlignment="1">
      <alignment horizontal="center" vertical="center" textRotation="90" wrapText="1"/>
    </xf>
    <xf numFmtId="0" fontId="5" fillId="0" borderId="41" xfId="0" applyFont="1" applyBorder="1" applyAlignment="1">
      <alignment horizontal="center" vertical="center" textRotation="90" wrapText="1"/>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10" xfId="0" applyFont="1" applyBorder="1" applyAlignment="1">
      <alignment horizontal="center" vertical="center"/>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vertical="center" wrapText="1"/>
    </xf>
    <xf numFmtId="0" fontId="0" fillId="0" borderId="2" xfId="0" applyBorder="1" applyAlignment="1">
      <alignment vertical="center" wrapText="1"/>
    </xf>
    <xf numFmtId="0" fontId="0" fillId="0" borderId="26" xfId="0" applyBorder="1" applyAlignment="1">
      <alignment vertical="center" wrapText="1"/>
    </xf>
    <xf numFmtId="0" fontId="0" fillId="0" borderId="41" xfId="0" applyBorder="1" applyAlignment="1">
      <alignment vertical="center" wrapText="1"/>
    </xf>
    <xf numFmtId="0" fontId="0" fillId="0" borderId="54" xfId="0" applyBorder="1" applyAlignment="1">
      <alignment vertical="center" wrapText="1"/>
    </xf>
    <xf numFmtId="0" fontId="0" fillId="0" borderId="0" xfId="0" applyFill="1"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26" xfId="0" applyBorder="1" applyAlignment="1">
      <alignment vertical="top" wrapText="1"/>
    </xf>
    <xf numFmtId="0" fontId="0" fillId="0" borderId="41" xfId="0" applyBorder="1" applyAlignment="1">
      <alignment vertical="top" wrapText="1"/>
    </xf>
    <xf numFmtId="0" fontId="0" fillId="0" borderId="54" xfId="0" applyBorder="1" applyAlignment="1">
      <alignment vertical="top" wrapText="1"/>
    </xf>
    <xf numFmtId="0" fontId="0" fillId="3" borderId="9" xfId="0" applyFill="1" applyBorder="1" applyAlignment="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0" borderId="26" xfId="0" applyBorder="1" applyAlignment="1">
      <alignment horizontal="left" vertical="top" wrapText="1"/>
    </xf>
    <xf numFmtId="0" fontId="0" fillId="0" borderId="41" xfId="0" applyBorder="1" applyAlignment="1">
      <alignment horizontal="left" vertical="top" wrapText="1"/>
    </xf>
    <xf numFmtId="0" fontId="0" fillId="0" borderId="54" xfId="0" applyBorder="1" applyAlignment="1">
      <alignment horizontal="left" vertical="top"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5" fillId="0" borderId="41" xfId="0" applyFont="1" applyBorder="1" applyAlignment="1">
      <alignment horizontal="center" vertical="center"/>
    </xf>
    <xf numFmtId="0" fontId="5" fillId="0" borderId="0" xfId="0" applyFont="1" applyBorder="1" applyAlignment="1">
      <alignment horizontal="center" vertical="center"/>
    </xf>
    <xf numFmtId="0" fontId="1" fillId="0" borderId="4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16" xfId="0" applyFont="1" applyBorder="1" applyAlignment="1">
      <alignment horizontal="center" vertical="center"/>
    </xf>
    <xf numFmtId="0" fontId="5" fillId="0" borderId="24" xfId="0" applyFont="1" applyBorder="1" applyAlignment="1">
      <alignment horizontal="center" vertical="center" wrapText="1"/>
    </xf>
    <xf numFmtId="0" fontId="5" fillId="0" borderId="16" xfId="0" applyFont="1" applyBorder="1" applyAlignment="1">
      <alignment horizontal="center" vertical="center" wrapText="1"/>
    </xf>
  </cellXfs>
  <cellStyles count="3">
    <cellStyle name="Hyperlink" xfId="1" builtinId="8"/>
    <cellStyle name="Neutral" xfId="2" builtinId="2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Gesamt!$M$2:$Z$2</c:f>
              <c:strCache>
                <c:ptCount val="14"/>
                <c:pt idx="0">
                  <c:v>Grundlagen</c:v>
                </c:pt>
                <c:pt idx="1">
                  <c:v>Handwerkszeug</c:v>
                </c:pt>
                <c:pt idx="2">
                  <c:v>Personalentwicklung</c:v>
                </c:pt>
                <c:pt idx="3">
                  <c:v>Gleichstellungspolitik</c:v>
                </c:pt>
                <c:pt idx="4">
                  <c:v>Öffentlichk.arb. u. Kommunik.</c:v>
                </c:pt>
                <c:pt idx="5">
                  <c:v>Kommunalpolitik</c:v>
                </c:pt>
                <c:pt idx="6">
                  <c:v>Konfliktverhalten</c:v>
                </c:pt>
                <c:pt idx="7">
                  <c:v>Arbeits-/Tarifrecht (Entgelt, Arbeitszeit)</c:v>
                </c:pt>
                <c:pt idx="8">
                  <c:v>Personalvertretung</c:v>
                </c:pt>
                <c:pt idx="9">
                  <c:v>Beruf und Familie</c:v>
                </c:pt>
                <c:pt idx="10">
                  <c:v>Sexuelle Belästigung, Mobbing</c:v>
                </c:pt>
                <c:pt idx="11">
                  <c:v>Stressvermeidung u. -bewältig.</c:v>
                </c:pt>
                <c:pt idx="12">
                  <c:v>Gesundheit</c:v>
                </c:pt>
                <c:pt idx="13">
                  <c:v>Jungen, Männer</c:v>
                </c:pt>
              </c:strCache>
            </c:strRef>
          </c:cat>
          <c:val>
            <c:numRef>
              <c:f>Gesamt!$M$157:$Z$157</c:f>
              <c:numCache>
                <c:formatCode>General</c:formatCode>
                <c:ptCount val="14"/>
                <c:pt idx="0">
                  <c:v>86</c:v>
                </c:pt>
                <c:pt idx="1">
                  <c:v>80</c:v>
                </c:pt>
                <c:pt idx="2">
                  <c:v>41</c:v>
                </c:pt>
                <c:pt idx="3">
                  <c:v>38</c:v>
                </c:pt>
                <c:pt idx="4">
                  <c:v>19</c:v>
                </c:pt>
                <c:pt idx="5">
                  <c:v>15</c:v>
                </c:pt>
                <c:pt idx="6">
                  <c:v>15</c:v>
                </c:pt>
                <c:pt idx="7">
                  <c:v>14</c:v>
                </c:pt>
                <c:pt idx="8">
                  <c:v>12</c:v>
                </c:pt>
                <c:pt idx="9">
                  <c:v>8</c:v>
                </c:pt>
                <c:pt idx="10">
                  <c:v>8</c:v>
                </c:pt>
                <c:pt idx="11">
                  <c:v>7</c:v>
                </c:pt>
                <c:pt idx="12">
                  <c:v>3</c:v>
                </c:pt>
                <c:pt idx="13">
                  <c:v>2</c:v>
                </c:pt>
              </c:numCache>
            </c:numRef>
          </c:val>
        </c:ser>
        <c:dLbls>
          <c:showLegendKey val="0"/>
          <c:showVal val="0"/>
          <c:showCatName val="0"/>
          <c:showSerName val="0"/>
          <c:showPercent val="0"/>
          <c:showBubbleSize val="0"/>
        </c:dLbls>
        <c:gapWidth val="150"/>
        <c:axId val="113529344"/>
        <c:axId val="111879296"/>
      </c:barChart>
      <c:catAx>
        <c:axId val="113529344"/>
        <c:scaling>
          <c:orientation val="minMax"/>
        </c:scaling>
        <c:delete val="0"/>
        <c:axPos val="l"/>
        <c:majorTickMark val="out"/>
        <c:minorTickMark val="none"/>
        <c:tickLblPos val="nextTo"/>
        <c:crossAx val="111879296"/>
        <c:crosses val="autoZero"/>
        <c:auto val="1"/>
        <c:lblAlgn val="ctr"/>
        <c:lblOffset val="100"/>
        <c:noMultiLvlLbl val="0"/>
      </c:catAx>
      <c:valAx>
        <c:axId val="111879296"/>
        <c:scaling>
          <c:orientation val="minMax"/>
        </c:scaling>
        <c:delete val="0"/>
        <c:axPos val="b"/>
        <c:majorGridlines/>
        <c:numFmt formatCode="General" sourceLinked="1"/>
        <c:majorTickMark val="out"/>
        <c:minorTickMark val="none"/>
        <c:tickLblPos val="nextTo"/>
        <c:crossAx val="113529344"/>
        <c:crosses val="autoZero"/>
        <c:crossBetween val="between"/>
      </c:valAx>
    </c:plotArea>
    <c:plotVisOnly val="1"/>
    <c:dispBlanksAs val="gap"/>
    <c:showDLblsOverMax val="0"/>
  </c:chart>
  <c:printSettings>
    <c:headerFooter/>
    <c:pageMargins b="0.78740157499999996" l="0.70000000000000018" r="0.70000000000000018" t="0.78740157499999996"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cat>
            <c:strRef>
              <c:f>Gesamt!$AB$2:$AM$2</c:f>
              <c:strCache>
                <c:ptCount val="12"/>
                <c:pt idx="0">
                  <c:v>Vernetzungsstelle Hannover</c:v>
                </c:pt>
                <c:pt idx="1">
                  <c:v>Rechtsanwältin I. Horstkötter</c:v>
                </c:pt>
                <c:pt idx="2">
                  <c:v>top Akademie</c:v>
                </c:pt>
                <c:pt idx="3">
                  <c:v>DGB - Bildungswerk NRW</c:v>
                </c:pt>
                <c:pt idx="4">
                  <c:v>Kommunales Bildungswerk</c:v>
                </c:pt>
                <c:pt idx="5">
                  <c:v>Nieders. Studieninstitut</c:v>
                </c:pt>
                <c:pt idx="6">
                  <c:v>Arbeit und Leben</c:v>
                </c:pt>
                <c:pt idx="7">
                  <c:v>Bayerische Verwaltungsschule</c:v>
                </c:pt>
                <c:pt idx="8">
                  <c:v>verdi</c:v>
                </c:pt>
                <c:pt idx="9">
                  <c:v>Dashöfer</c:v>
                </c:pt>
                <c:pt idx="10">
                  <c:v>Georg-von-Vollmar-Akademie</c:v>
                </c:pt>
                <c:pt idx="11">
                  <c:v>pro phila</c:v>
                </c:pt>
              </c:strCache>
            </c:strRef>
          </c:cat>
          <c:val>
            <c:numRef>
              <c:f>Gesamt!$AB$157:$AM$157</c:f>
              <c:numCache>
                <c:formatCode>General</c:formatCode>
                <c:ptCount val="12"/>
                <c:pt idx="0">
                  <c:v>45</c:v>
                </c:pt>
                <c:pt idx="1">
                  <c:v>29</c:v>
                </c:pt>
                <c:pt idx="2">
                  <c:v>28</c:v>
                </c:pt>
                <c:pt idx="3">
                  <c:v>12</c:v>
                </c:pt>
                <c:pt idx="4">
                  <c:v>8</c:v>
                </c:pt>
                <c:pt idx="5">
                  <c:v>8</c:v>
                </c:pt>
                <c:pt idx="6">
                  <c:v>7</c:v>
                </c:pt>
                <c:pt idx="7">
                  <c:v>7</c:v>
                </c:pt>
                <c:pt idx="8">
                  <c:v>3</c:v>
                </c:pt>
                <c:pt idx="9">
                  <c:v>3</c:v>
                </c:pt>
                <c:pt idx="10">
                  <c:v>2</c:v>
                </c:pt>
                <c:pt idx="11">
                  <c:v>1</c:v>
                </c:pt>
              </c:numCache>
            </c:numRef>
          </c:val>
        </c:ser>
        <c:dLbls>
          <c:showLegendKey val="0"/>
          <c:showVal val="0"/>
          <c:showCatName val="0"/>
          <c:showSerName val="0"/>
          <c:showPercent val="0"/>
          <c:showBubbleSize val="0"/>
        </c:dLbls>
        <c:gapWidth val="150"/>
        <c:axId val="40210432"/>
        <c:axId val="111881024"/>
      </c:barChart>
      <c:catAx>
        <c:axId val="40210432"/>
        <c:scaling>
          <c:orientation val="minMax"/>
        </c:scaling>
        <c:delete val="0"/>
        <c:axPos val="l"/>
        <c:majorTickMark val="out"/>
        <c:minorTickMark val="none"/>
        <c:tickLblPos val="nextTo"/>
        <c:crossAx val="111881024"/>
        <c:crosses val="autoZero"/>
        <c:auto val="1"/>
        <c:lblAlgn val="ctr"/>
        <c:lblOffset val="100"/>
        <c:noMultiLvlLbl val="0"/>
      </c:catAx>
      <c:valAx>
        <c:axId val="111881024"/>
        <c:scaling>
          <c:orientation val="minMax"/>
        </c:scaling>
        <c:delete val="0"/>
        <c:axPos val="b"/>
        <c:majorGridlines/>
        <c:numFmt formatCode="General" sourceLinked="1"/>
        <c:majorTickMark val="out"/>
        <c:minorTickMark val="none"/>
        <c:tickLblPos val="nextTo"/>
        <c:crossAx val="40210432"/>
        <c:crosses val="autoZero"/>
        <c:crossBetween val="between"/>
      </c:valAx>
    </c:plotArea>
    <c:plotVisOnly val="1"/>
    <c:dispBlanksAs val="gap"/>
    <c:showDLblsOverMax val="0"/>
  </c:chart>
  <c:printSettings>
    <c:headerFooter/>
    <c:pageMargins b="0.78740157499999996" l="0.70000000000000018" r="0.70000000000000018" t="0.78740157499999996"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185737</xdr:rowOff>
    </xdr:from>
    <xdr:to>
      <xdr:col>7</xdr:col>
      <xdr:colOff>0</xdr:colOff>
      <xdr:row>16</xdr:row>
      <xdr:rowOff>71437</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0</xdr:row>
      <xdr:rowOff>180975</xdr:rowOff>
    </xdr:from>
    <xdr:to>
      <xdr:col>14</xdr:col>
      <xdr:colOff>9525</xdr:colOff>
      <xdr:row>16</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verdi-bub.de/" TargetMode="External"/><Relationship Id="rId13" Type="http://schemas.openxmlformats.org/officeDocument/2006/relationships/hyperlink" Target="http://www.aulnrw.de/de/hauptmenu/frauenbildung/seminare-fuer-gleichstellungsbeauftragte/" TargetMode="External"/><Relationship Id="rId3" Type="http://schemas.openxmlformats.org/officeDocument/2006/relationships/hyperlink" Target="http://www.top-akademie.de/" TargetMode="External"/><Relationship Id="rId7" Type="http://schemas.openxmlformats.org/officeDocument/2006/relationships/hyperlink" Target="http://www.vernetzungsstelle.de/" TargetMode="External"/><Relationship Id="rId12" Type="http://schemas.openxmlformats.org/officeDocument/2006/relationships/hyperlink" Target="http://www.vollmar-akademie.de/" TargetMode="External"/><Relationship Id="rId2" Type="http://schemas.openxmlformats.org/officeDocument/2006/relationships/hyperlink" Target="http://www.rheinstud.de/" TargetMode="External"/><Relationship Id="rId1" Type="http://schemas.openxmlformats.org/officeDocument/2006/relationships/hyperlink" Target="http://www.wisoak.de/" TargetMode="External"/><Relationship Id="rId6" Type="http://schemas.openxmlformats.org/officeDocument/2006/relationships/hyperlink" Target="http://www.bvs.de/" TargetMode="External"/><Relationship Id="rId11" Type="http://schemas.openxmlformats.org/officeDocument/2006/relationships/hyperlink" Target="http://www.prophila-freiburg.de/" TargetMode="External"/><Relationship Id="rId5" Type="http://schemas.openxmlformats.org/officeDocument/2006/relationships/hyperlink" Target="http://www.rain-horstkoetter.de/" TargetMode="External"/><Relationship Id="rId15" Type="http://schemas.openxmlformats.org/officeDocument/2006/relationships/printerSettings" Target="../printerSettings/printerSettings3.bin"/><Relationship Id="rId10" Type="http://schemas.openxmlformats.org/officeDocument/2006/relationships/hyperlink" Target="http://www.dgb-bildungswerk-nrw.de/" TargetMode="External"/><Relationship Id="rId4" Type="http://schemas.openxmlformats.org/officeDocument/2006/relationships/hyperlink" Target="http://www.nds-sti.de/" TargetMode="External"/><Relationship Id="rId9" Type="http://schemas.openxmlformats.org/officeDocument/2006/relationships/hyperlink" Target="http://www.dashoefer.de/" TargetMode="External"/><Relationship Id="rId14" Type="http://schemas.openxmlformats.org/officeDocument/2006/relationships/hyperlink" Target="http://www.kbw.de/"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rain-horstkoetter.de/" TargetMode="External"/><Relationship Id="rId1" Type="http://schemas.openxmlformats.org/officeDocument/2006/relationships/hyperlink" Target="http://www.gleichberechtigung-und-vernetzung.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rain-horstkoetter.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rain-horstkoetter.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leichberechtigung-und-vernetzung.d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gleichberechtigung-und-vernetzung.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57"/>
  <sheetViews>
    <sheetView zoomScale="60" zoomScaleNormal="60" workbookViewId="0">
      <pane xSplit="2" ySplit="2" topLeftCell="C3" activePane="bottomRight" state="frozen"/>
      <selection pane="topRight" activeCell="C1" sqref="C1"/>
      <selection pane="bottomLeft" activeCell="A4" sqref="A4"/>
      <selection pane="bottomRight" activeCell="F1" sqref="F1:G2"/>
    </sheetView>
  </sheetViews>
  <sheetFormatPr baseColWidth="10" defaultRowHeight="15"/>
  <cols>
    <col min="1" max="1" width="35.5703125" customWidth="1"/>
    <col min="2" max="2" width="64.28515625" customWidth="1"/>
    <col min="3" max="4" width="6.42578125" customWidth="1"/>
    <col min="5" max="5" width="7" customWidth="1"/>
    <col min="6" max="7" width="8.28515625" customWidth="1"/>
    <col min="8" max="8" width="10.28515625" customWidth="1"/>
    <col min="9" max="9" width="11.28515625" customWidth="1"/>
    <col min="10" max="10" width="11.140625" customWidth="1"/>
    <col min="11" max="11" width="7.85546875" customWidth="1"/>
    <col min="12" max="12" width="10.85546875" customWidth="1"/>
    <col min="13" max="16" width="4.42578125" customWidth="1"/>
    <col min="17" max="17" width="4.28515625" customWidth="1"/>
    <col min="18" max="18" width="4.42578125" customWidth="1"/>
    <col min="19" max="19" width="4.28515625" style="157" customWidth="1"/>
    <col min="20" max="20" width="6" customWidth="1"/>
    <col min="21" max="23" width="4.28515625" customWidth="1"/>
    <col min="24" max="24" width="5" customWidth="1"/>
    <col min="25" max="26" width="4.28515625" customWidth="1"/>
    <col min="27" max="27" width="5.28515625" customWidth="1"/>
    <col min="28" max="29" width="4.28515625" customWidth="1"/>
    <col min="30" max="30" width="5" customWidth="1"/>
    <col min="31" max="34" width="4.28515625" customWidth="1"/>
    <col min="35" max="40" width="3.85546875" customWidth="1"/>
    <col min="41" max="41" width="4.28515625" customWidth="1"/>
  </cols>
  <sheetData>
    <row r="1" spans="1:41" s="12" customFormat="1" ht="51" customHeight="1" thickBot="1">
      <c r="A1" s="236" t="s">
        <v>273</v>
      </c>
      <c r="B1" s="237"/>
      <c r="C1" s="238" t="s">
        <v>350</v>
      </c>
      <c r="D1" s="240" t="s">
        <v>348</v>
      </c>
      <c r="E1" s="240" t="s">
        <v>349</v>
      </c>
      <c r="F1" s="242" t="s">
        <v>162</v>
      </c>
      <c r="G1" s="244" t="s">
        <v>280</v>
      </c>
      <c r="H1" s="246" t="s">
        <v>543</v>
      </c>
      <c r="I1" s="247"/>
      <c r="J1" s="247"/>
      <c r="K1" s="248"/>
      <c r="M1" s="230" t="s">
        <v>297</v>
      </c>
      <c r="N1" s="231"/>
      <c r="O1" s="231"/>
      <c r="P1" s="231"/>
      <c r="Q1" s="231"/>
      <c r="R1" s="231"/>
      <c r="S1" s="231"/>
      <c r="T1" s="231"/>
      <c r="U1" s="231"/>
      <c r="V1" s="231"/>
      <c r="W1" s="231"/>
      <c r="X1" s="231"/>
      <c r="Y1" s="231"/>
      <c r="Z1" s="231"/>
      <c r="AA1" s="232"/>
      <c r="AB1" s="233" t="s">
        <v>3</v>
      </c>
      <c r="AC1" s="234"/>
      <c r="AD1" s="234"/>
      <c r="AE1" s="234"/>
      <c r="AF1" s="234"/>
      <c r="AG1" s="234"/>
      <c r="AH1" s="234"/>
      <c r="AI1" s="234"/>
      <c r="AJ1" s="234"/>
      <c r="AK1" s="234"/>
      <c r="AL1" s="234"/>
      <c r="AM1" s="234"/>
      <c r="AN1" s="235"/>
      <c r="AO1" s="229" t="s">
        <v>572</v>
      </c>
    </row>
    <row r="2" spans="1:41" s="12" customFormat="1" ht="184.5" customHeight="1" thickBot="1">
      <c r="A2" s="181" t="s">
        <v>351</v>
      </c>
      <c r="B2" s="182" t="s">
        <v>2</v>
      </c>
      <c r="C2" s="239"/>
      <c r="D2" s="241"/>
      <c r="E2" s="241"/>
      <c r="F2" s="243"/>
      <c r="G2" s="245"/>
      <c r="H2" s="215" t="s">
        <v>544</v>
      </c>
      <c r="I2" s="216" t="s">
        <v>313</v>
      </c>
      <c r="J2" s="216" t="s">
        <v>314</v>
      </c>
      <c r="K2" s="217" t="s">
        <v>545</v>
      </c>
      <c r="L2" s="170" t="s">
        <v>278</v>
      </c>
      <c r="M2" s="106" t="s">
        <v>261</v>
      </c>
      <c r="N2" s="106" t="s">
        <v>262</v>
      </c>
      <c r="O2" s="106" t="s">
        <v>257</v>
      </c>
      <c r="P2" s="106" t="s">
        <v>260</v>
      </c>
      <c r="Q2" s="106" t="s">
        <v>344</v>
      </c>
      <c r="R2" s="106" t="s">
        <v>574</v>
      </c>
      <c r="S2" s="155" t="s">
        <v>496</v>
      </c>
      <c r="T2" s="106" t="s">
        <v>498</v>
      </c>
      <c r="U2" s="106" t="s">
        <v>296</v>
      </c>
      <c r="V2" s="106" t="s">
        <v>264</v>
      </c>
      <c r="W2" s="106" t="s">
        <v>495</v>
      </c>
      <c r="X2" s="106" t="s">
        <v>575</v>
      </c>
      <c r="Y2" s="106" t="s">
        <v>542</v>
      </c>
      <c r="Z2" s="106" t="s">
        <v>546</v>
      </c>
      <c r="AA2" s="106" t="s">
        <v>571</v>
      </c>
      <c r="AB2" s="161" t="s">
        <v>327</v>
      </c>
      <c r="AC2" s="161" t="s">
        <v>548</v>
      </c>
      <c r="AD2" s="161" t="s">
        <v>462</v>
      </c>
      <c r="AE2" s="161" t="s">
        <v>507</v>
      </c>
      <c r="AF2" s="161" t="s">
        <v>293</v>
      </c>
      <c r="AG2" s="161" t="s">
        <v>592</v>
      </c>
      <c r="AH2" s="161" t="s">
        <v>292</v>
      </c>
      <c r="AI2" s="161" t="s">
        <v>464</v>
      </c>
      <c r="AJ2" s="161" t="s">
        <v>570</v>
      </c>
      <c r="AK2" s="108" t="s">
        <v>510</v>
      </c>
      <c r="AL2" s="108" t="s">
        <v>591</v>
      </c>
      <c r="AM2" s="161" t="s">
        <v>582</v>
      </c>
      <c r="AN2" s="108" t="s">
        <v>341</v>
      </c>
      <c r="AO2" s="229"/>
    </row>
    <row r="3" spans="1:41" s="12" customFormat="1" ht="21.75" customHeight="1">
      <c r="A3" s="74" t="s">
        <v>41</v>
      </c>
      <c r="B3" s="183"/>
      <c r="C3" s="180"/>
      <c r="D3" s="75"/>
      <c r="E3" s="75" t="s">
        <v>258</v>
      </c>
      <c r="F3" s="49"/>
      <c r="G3" s="165"/>
      <c r="H3" s="213" t="s">
        <v>258</v>
      </c>
      <c r="I3" s="40"/>
      <c r="J3" s="40"/>
      <c r="K3" s="214"/>
      <c r="L3" s="220" t="s">
        <v>328</v>
      </c>
      <c r="M3" s="218"/>
      <c r="N3" s="49"/>
      <c r="O3" s="218"/>
      <c r="P3" s="50" t="s">
        <v>258</v>
      </c>
      <c r="Q3" s="49"/>
      <c r="R3" s="49"/>
      <c r="S3" s="211"/>
      <c r="T3" s="49"/>
      <c r="U3" s="49"/>
      <c r="V3" s="49"/>
      <c r="W3" s="49"/>
      <c r="X3" s="49"/>
      <c r="Y3" s="49"/>
      <c r="Z3" s="49"/>
      <c r="AA3" s="165">
        <f t="shared" ref="AA3:AA34" si="0">IF(COUNTA(M3:Z3)=0,"???",COUNTA(M3:Z3))</f>
        <v>1</v>
      </c>
      <c r="AB3" s="163" t="s">
        <v>258</v>
      </c>
      <c r="AC3" s="49"/>
      <c r="AD3" s="76"/>
      <c r="AE3" s="49"/>
      <c r="AF3" s="49"/>
      <c r="AG3" s="76"/>
      <c r="AH3" s="49"/>
      <c r="AI3" s="76"/>
      <c r="AJ3" s="76"/>
      <c r="AK3" s="76"/>
      <c r="AL3" s="76"/>
      <c r="AM3" s="76"/>
      <c r="AN3" s="53"/>
      <c r="AO3" s="12">
        <f t="shared" ref="AO3:AO34" si="1">IF(COUNTA(AB3:AM3)&lt;&gt;1,"!!!!!!!",COUNTA(AB3:AM3))</f>
        <v>1</v>
      </c>
    </row>
    <row r="4" spans="1:41" s="12" customFormat="1" ht="30" customHeight="1">
      <c r="A4" s="42" t="s">
        <v>157</v>
      </c>
      <c r="B4" s="78" t="s">
        <v>256</v>
      </c>
      <c r="C4" s="173" t="s">
        <v>258</v>
      </c>
      <c r="D4" s="13"/>
      <c r="E4" s="13"/>
      <c r="F4" s="25">
        <v>155</v>
      </c>
      <c r="G4" s="167">
        <v>1</v>
      </c>
      <c r="H4" s="164" t="s">
        <v>258</v>
      </c>
      <c r="I4" s="23"/>
      <c r="J4" s="23"/>
      <c r="K4" s="174"/>
      <c r="L4" s="221" t="s">
        <v>328</v>
      </c>
      <c r="M4" s="82" t="s">
        <v>258</v>
      </c>
      <c r="N4" s="23"/>
      <c r="O4" s="82"/>
      <c r="P4" s="23"/>
      <c r="Q4" s="23"/>
      <c r="R4" s="31"/>
      <c r="S4" s="156"/>
      <c r="T4" s="23"/>
      <c r="U4" s="23"/>
      <c r="V4" s="23"/>
      <c r="W4" s="23"/>
      <c r="X4" s="23"/>
      <c r="Y4" s="23"/>
      <c r="Z4" s="23"/>
      <c r="AA4" s="162">
        <f t="shared" si="0"/>
        <v>1</v>
      </c>
      <c r="AB4" s="164" t="s">
        <v>258</v>
      </c>
      <c r="AC4" s="23"/>
      <c r="AD4" s="17"/>
      <c r="AE4" s="23"/>
      <c r="AF4" s="23"/>
      <c r="AG4" s="17"/>
      <c r="AH4" s="23"/>
      <c r="AI4" s="17"/>
      <c r="AJ4" s="17"/>
      <c r="AK4" s="17"/>
      <c r="AL4" s="17"/>
      <c r="AM4" s="17"/>
      <c r="AN4" s="51"/>
      <c r="AO4" s="12">
        <f t="shared" si="1"/>
        <v>1</v>
      </c>
    </row>
    <row r="5" spans="1:41" s="12" customFormat="1" ht="50.25" customHeight="1">
      <c r="A5" s="42" t="s">
        <v>269</v>
      </c>
      <c r="B5" s="78" t="s">
        <v>165</v>
      </c>
      <c r="C5" s="173" t="s">
        <v>258</v>
      </c>
      <c r="D5" s="13"/>
      <c r="E5" s="13"/>
      <c r="F5" s="25">
        <v>155</v>
      </c>
      <c r="G5" s="168" t="s">
        <v>289</v>
      </c>
      <c r="H5" s="164" t="s">
        <v>258</v>
      </c>
      <c r="I5" s="30"/>
      <c r="J5" s="30"/>
      <c r="K5" s="43"/>
      <c r="L5" s="221" t="s">
        <v>328</v>
      </c>
      <c r="M5" s="82" t="s">
        <v>258</v>
      </c>
      <c r="N5" s="23" t="s">
        <v>258</v>
      </c>
      <c r="O5" s="83"/>
      <c r="P5" s="23"/>
      <c r="Q5" s="23"/>
      <c r="R5" s="23"/>
      <c r="S5" s="156"/>
      <c r="T5" s="23"/>
      <c r="U5" s="23"/>
      <c r="V5" s="23"/>
      <c r="W5" s="23"/>
      <c r="X5" s="23"/>
      <c r="Y5" s="23"/>
      <c r="Z5" s="23"/>
      <c r="AA5" s="162">
        <f t="shared" si="0"/>
        <v>2</v>
      </c>
      <c r="AB5" s="164" t="s">
        <v>258</v>
      </c>
      <c r="AC5" s="23"/>
      <c r="AD5" s="17"/>
      <c r="AE5" s="23"/>
      <c r="AF5" s="23"/>
      <c r="AG5" s="17"/>
      <c r="AH5" s="23"/>
      <c r="AI5" s="17"/>
      <c r="AJ5" s="17"/>
      <c r="AK5" s="17"/>
      <c r="AL5" s="17"/>
      <c r="AM5" s="17"/>
      <c r="AN5" s="51"/>
      <c r="AO5" s="12">
        <f t="shared" si="1"/>
        <v>1</v>
      </c>
    </row>
    <row r="6" spans="1:41" s="12" customFormat="1" ht="52.5" customHeight="1">
      <c r="A6" s="42" t="s">
        <v>11</v>
      </c>
      <c r="B6" s="78" t="s">
        <v>172</v>
      </c>
      <c r="C6" s="173" t="s">
        <v>258</v>
      </c>
      <c r="D6" s="13"/>
      <c r="E6" s="13"/>
      <c r="F6" s="25">
        <v>155</v>
      </c>
      <c r="G6" s="167">
        <v>1</v>
      </c>
      <c r="H6" s="164" t="s">
        <v>258</v>
      </c>
      <c r="I6" s="23"/>
      <c r="J6" s="23"/>
      <c r="K6" s="43"/>
      <c r="L6" s="221" t="s">
        <v>328</v>
      </c>
      <c r="M6" s="82" t="s">
        <v>258</v>
      </c>
      <c r="N6" s="23"/>
      <c r="O6" s="83" t="s">
        <v>258</v>
      </c>
      <c r="P6" s="23"/>
      <c r="Q6" s="23"/>
      <c r="R6" s="23"/>
      <c r="S6" s="156"/>
      <c r="T6" s="23"/>
      <c r="U6" s="23"/>
      <c r="V6" s="23"/>
      <c r="W6" s="23"/>
      <c r="X6" s="23"/>
      <c r="Y6" s="23"/>
      <c r="Z6" s="23"/>
      <c r="AA6" s="162">
        <f t="shared" si="0"/>
        <v>2</v>
      </c>
      <c r="AB6" s="164" t="s">
        <v>258</v>
      </c>
      <c r="AC6" s="23"/>
      <c r="AD6" s="17"/>
      <c r="AE6" s="23"/>
      <c r="AF6" s="23"/>
      <c r="AG6" s="17"/>
      <c r="AH6" s="23"/>
      <c r="AI6" s="17"/>
      <c r="AJ6" s="17"/>
      <c r="AK6" s="17"/>
      <c r="AL6" s="17"/>
      <c r="AM6" s="17"/>
      <c r="AN6" s="51"/>
      <c r="AO6" s="12">
        <f t="shared" si="1"/>
        <v>1</v>
      </c>
    </row>
    <row r="7" spans="1:41" s="12" customFormat="1" ht="51" customHeight="1">
      <c r="A7" s="42" t="s">
        <v>5</v>
      </c>
      <c r="B7" s="78" t="s">
        <v>259</v>
      </c>
      <c r="C7" s="173" t="s">
        <v>258</v>
      </c>
      <c r="D7" s="13"/>
      <c r="E7" s="13"/>
      <c r="F7" s="25">
        <v>155</v>
      </c>
      <c r="G7" s="167">
        <v>1</v>
      </c>
      <c r="H7" s="164" t="s">
        <v>258</v>
      </c>
      <c r="I7" s="23"/>
      <c r="J7" s="23"/>
      <c r="K7" s="43"/>
      <c r="L7" s="221" t="s">
        <v>328</v>
      </c>
      <c r="M7" s="82"/>
      <c r="N7" s="23"/>
      <c r="O7" s="83"/>
      <c r="P7" s="23" t="s">
        <v>258</v>
      </c>
      <c r="Q7" s="23"/>
      <c r="R7" s="23" t="s">
        <v>258</v>
      </c>
      <c r="S7" s="156"/>
      <c r="T7" s="23"/>
      <c r="U7" s="23"/>
      <c r="V7" s="23" t="s">
        <v>258</v>
      </c>
      <c r="W7" s="23"/>
      <c r="X7" s="23"/>
      <c r="Y7" s="23"/>
      <c r="Z7" s="23"/>
      <c r="AA7" s="162">
        <f t="shared" si="0"/>
        <v>3</v>
      </c>
      <c r="AB7" s="164" t="s">
        <v>258</v>
      </c>
      <c r="AC7" s="23"/>
      <c r="AD7" s="17"/>
      <c r="AE7" s="23"/>
      <c r="AF7" s="23"/>
      <c r="AG7" s="17"/>
      <c r="AH7" s="23"/>
      <c r="AI7" s="17"/>
      <c r="AJ7" s="17"/>
      <c r="AK7" s="17"/>
      <c r="AL7" s="17"/>
      <c r="AM7" s="17"/>
      <c r="AN7" s="51"/>
      <c r="AO7" s="12">
        <f t="shared" si="1"/>
        <v>1</v>
      </c>
    </row>
    <row r="8" spans="1:41" s="12" customFormat="1" ht="36.75" customHeight="1">
      <c r="A8" s="42" t="s">
        <v>541</v>
      </c>
      <c r="B8" s="78" t="s">
        <v>248</v>
      </c>
      <c r="C8" s="173" t="s">
        <v>258</v>
      </c>
      <c r="D8" s="13"/>
      <c r="E8" s="13"/>
      <c r="F8" s="25">
        <v>155</v>
      </c>
      <c r="G8" s="167">
        <v>1</v>
      </c>
      <c r="H8" s="164" t="s">
        <v>258</v>
      </c>
      <c r="I8" s="23"/>
      <c r="J8" s="23"/>
      <c r="K8" s="43"/>
      <c r="L8" s="221" t="s">
        <v>328</v>
      </c>
      <c r="M8" s="82"/>
      <c r="N8" s="31" t="s">
        <v>258</v>
      </c>
      <c r="O8" s="82"/>
      <c r="P8" s="23"/>
      <c r="Q8" s="23"/>
      <c r="R8" s="23"/>
      <c r="S8" s="156"/>
      <c r="T8" s="31"/>
      <c r="U8" s="23"/>
      <c r="V8" s="23"/>
      <c r="W8" s="23"/>
      <c r="X8" s="23"/>
      <c r="Y8" s="23"/>
      <c r="Z8" s="23"/>
      <c r="AA8" s="162">
        <f t="shared" si="0"/>
        <v>1</v>
      </c>
      <c r="AB8" s="164" t="s">
        <v>258</v>
      </c>
      <c r="AC8" s="23"/>
      <c r="AD8" s="17"/>
      <c r="AE8" s="23"/>
      <c r="AF8" s="23"/>
      <c r="AG8" s="17"/>
      <c r="AH8" s="23"/>
      <c r="AI8" s="17"/>
      <c r="AJ8" s="17"/>
      <c r="AK8" s="17"/>
      <c r="AL8" s="17"/>
      <c r="AM8" s="17"/>
      <c r="AN8" s="51"/>
      <c r="AO8" s="12">
        <f t="shared" si="1"/>
        <v>1</v>
      </c>
    </row>
    <row r="9" spans="1:41" s="12" customFormat="1" ht="35.25" customHeight="1">
      <c r="A9" s="42" t="s">
        <v>49</v>
      </c>
      <c r="B9" s="78"/>
      <c r="C9" s="173" t="s">
        <v>258</v>
      </c>
      <c r="D9" s="13"/>
      <c r="E9" s="13"/>
      <c r="F9" s="23"/>
      <c r="G9" s="167"/>
      <c r="H9" s="164" t="s">
        <v>258</v>
      </c>
      <c r="I9" s="23"/>
      <c r="J9" s="23"/>
      <c r="K9" s="43"/>
      <c r="L9" s="221" t="s">
        <v>328</v>
      </c>
      <c r="M9" s="83" t="s">
        <v>258</v>
      </c>
      <c r="N9" s="23"/>
      <c r="O9" s="82"/>
      <c r="P9" s="23"/>
      <c r="Q9" s="23"/>
      <c r="R9" s="23"/>
      <c r="S9" s="156"/>
      <c r="T9" s="23"/>
      <c r="U9" s="23"/>
      <c r="V9" s="23"/>
      <c r="W9" s="23"/>
      <c r="X9" s="23"/>
      <c r="Y9" s="23"/>
      <c r="Z9" s="23"/>
      <c r="AA9" s="162">
        <f t="shared" si="0"/>
        <v>1</v>
      </c>
      <c r="AB9" s="164" t="s">
        <v>258</v>
      </c>
      <c r="AC9" s="23"/>
      <c r="AD9" s="17"/>
      <c r="AE9" s="23"/>
      <c r="AF9" s="23"/>
      <c r="AG9" s="17"/>
      <c r="AH9" s="23"/>
      <c r="AI9" s="17"/>
      <c r="AJ9" s="17"/>
      <c r="AK9" s="17"/>
      <c r="AL9" s="17"/>
      <c r="AM9" s="17"/>
      <c r="AN9" s="51"/>
      <c r="AO9" s="12">
        <f t="shared" si="1"/>
        <v>1</v>
      </c>
    </row>
    <row r="10" spans="1:41" s="12" customFormat="1" ht="41.25" customHeight="1">
      <c r="A10" s="42" t="s">
        <v>28</v>
      </c>
      <c r="B10" s="78" t="s">
        <v>182</v>
      </c>
      <c r="C10" s="173" t="s">
        <v>258</v>
      </c>
      <c r="D10" s="13"/>
      <c r="E10" s="13"/>
      <c r="F10" s="25">
        <v>155</v>
      </c>
      <c r="G10" s="167">
        <v>1</v>
      </c>
      <c r="H10" s="164" t="s">
        <v>258</v>
      </c>
      <c r="I10" s="23"/>
      <c r="J10" s="23"/>
      <c r="K10" s="43"/>
      <c r="L10" s="221" t="s">
        <v>328</v>
      </c>
      <c r="M10" s="82"/>
      <c r="N10" s="23" t="s">
        <v>258</v>
      </c>
      <c r="O10" s="82"/>
      <c r="P10" s="31" t="s">
        <v>258</v>
      </c>
      <c r="Q10" s="23"/>
      <c r="R10" s="23"/>
      <c r="S10" s="156"/>
      <c r="T10" s="23"/>
      <c r="U10" s="23"/>
      <c r="V10" s="23"/>
      <c r="W10" s="23"/>
      <c r="X10" s="23"/>
      <c r="Y10" s="23"/>
      <c r="Z10" s="23"/>
      <c r="AA10" s="162">
        <f t="shared" si="0"/>
        <v>2</v>
      </c>
      <c r="AB10" s="164" t="s">
        <v>258</v>
      </c>
      <c r="AC10" s="23"/>
      <c r="AD10" s="17"/>
      <c r="AE10" s="23"/>
      <c r="AF10" s="23"/>
      <c r="AG10" s="17"/>
      <c r="AH10" s="23"/>
      <c r="AI10" s="17"/>
      <c r="AJ10" s="17"/>
      <c r="AK10" s="17"/>
      <c r="AL10" s="17"/>
      <c r="AM10" s="17"/>
      <c r="AN10" s="51"/>
      <c r="AO10" s="12">
        <f t="shared" si="1"/>
        <v>1</v>
      </c>
    </row>
    <row r="11" spans="1:41" s="12" customFormat="1" ht="37.5" customHeight="1">
      <c r="A11" s="42" t="s">
        <v>28</v>
      </c>
      <c r="B11" s="78" t="s">
        <v>199</v>
      </c>
      <c r="C11" s="173" t="s">
        <v>258</v>
      </c>
      <c r="D11" s="13"/>
      <c r="E11" s="13"/>
      <c r="F11" s="25">
        <v>155</v>
      </c>
      <c r="G11" s="167">
        <v>1</v>
      </c>
      <c r="H11" s="164" t="s">
        <v>258</v>
      </c>
      <c r="I11" s="23"/>
      <c r="J11" s="23"/>
      <c r="K11" s="43"/>
      <c r="L11" s="221" t="s">
        <v>328</v>
      </c>
      <c r="M11" s="83" t="s">
        <v>258</v>
      </c>
      <c r="N11" s="23"/>
      <c r="O11" s="82"/>
      <c r="P11" s="23"/>
      <c r="Q11" s="23"/>
      <c r="R11" s="23"/>
      <c r="S11" s="156"/>
      <c r="T11" s="23"/>
      <c r="U11" s="23"/>
      <c r="V11" s="23"/>
      <c r="W11" s="23"/>
      <c r="X11" s="23"/>
      <c r="Y11" s="23"/>
      <c r="Z11" s="23"/>
      <c r="AA11" s="162">
        <f t="shared" si="0"/>
        <v>1</v>
      </c>
      <c r="AB11" s="164" t="s">
        <v>258</v>
      </c>
      <c r="AC11" s="23"/>
      <c r="AD11" s="17"/>
      <c r="AE11" s="23"/>
      <c r="AF11" s="23"/>
      <c r="AG11" s="17"/>
      <c r="AH11" s="23"/>
      <c r="AI11" s="17"/>
      <c r="AJ11" s="17"/>
      <c r="AK11" s="17"/>
      <c r="AL11" s="17"/>
      <c r="AM11" s="17"/>
      <c r="AN11" s="51"/>
      <c r="AO11" s="12">
        <f t="shared" si="1"/>
        <v>1</v>
      </c>
    </row>
    <row r="12" spans="1:41" s="12" customFormat="1" ht="50.25" customHeight="1">
      <c r="A12" s="42" t="s">
        <v>33</v>
      </c>
      <c r="B12" s="78" t="s">
        <v>191</v>
      </c>
      <c r="C12" s="173" t="s">
        <v>258</v>
      </c>
      <c r="D12" s="13"/>
      <c r="E12" s="13"/>
      <c r="F12" s="25">
        <v>155</v>
      </c>
      <c r="G12" s="167">
        <v>1</v>
      </c>
      <c r="H12" s="164" t="s">
        <v>258</v>
      </c>
      <c r="I12" s="23"/>
      <c r="J12" s="23"/>
      <c r="K12" s="43"/>
      <c r="L12" s="221" t="s">
        <v>328</v>
      </c>
      <c r="M12" s="82"/>
      <c r="N12" s="23"/>
      <c r="O12" s="82"/>
      <c r="P12" s="31" t="s">
        <v>258</v>
      </c>
      <c r="Q12" s="23"/>
      <c r="R12" s="23"/>
      <c r="S12" s="156"/>
      <c r="T12" s="23"/>
      <c r="U12" s="23"/>
      <c r="V12" s="23"/>
      <c r="W12" s="23"/>
      <c r="X12" s="23"/>
      <c r="Y12" s="23"/>
      <c r="Z12" s="23"/>
      <c r="AA12" s="162">
        <f t="shared" si="0"/>
        <v>1</v>
      </c>
      <c r="AB12" s="164" t="s">
        <v>258</v>
      </c>
      <c r="AC12" s="23"/>
      <c r="AD12" s="17"/>
      <c r="AE12" s="23"/>
      <c r="AF12" s="23"/>
      <c r="AG12" s="17"/>
      <c r="AH12" s="23"/>
      <c r="AI12" s="17"/>
      <c r="AJ12" s="17"/>
      <c r="AK12" s="17"/>
      <c r="AL12" s="17"/>
      <c r="AM12" s="17"/>
      <c r="AN12" s="51"/>
      <c r="AO12" s="12">
        <f t="shared" si="1"/>
        <v>1</v>
      </c>
    </row>
    <row r="13" spans="1:41" s="12" customFormat="1" ht="34.5" customHeight="1">
      <c r="A13" s="42" t="s">
        <v>33</v>
      </c>
      <c r="B13" s="78" t="s">
        <v>192</v>
      </c>
      <c r="C13" s="173"/>
      <c r="D13" s="13"/>
      <c r="E13" s="13" t="s">
        <v>258</v>
      </c>
      <c r="F13" s="23"/>
      <c r="G13" s="162"/>
      <c r="H13" s="164" t="s">
        <v>258</v>
      </c>
      <c r="I13" s="23"/>
      <c r="J13" s="23"/>
      <c r="K13" s="43"/>
      <c r="L13" s="221" t="s">
        <v>328</v>
      </c>
      <c r="M13" s="82"/>
      <c r="N13" s="23"/>
      <c r="O13" s="82"/>
      <c r="P13" s="31" t="s">
        <v>258</v>
      </c>
      <c r="Q13" s="23"/>
      <c r="R13" s="23"/>
      <c r="S13" s="156"/>
      <c r="T13" s="23"/>
      <c r="U13" s="23"/>
      <c r="V13" s="23"/>
      <c r="W13" s="23"/>
      <c r="X13" s="23"/>
      <c r="Y13" s="23"/>
      <c r="Z13" s="23"/>
      <c r="AA13" s="162">
        <f t="shared" si="0"/>
        <v>1</v>
      </c>
      <c r="AB13" s="164" t="s">
        <v>258</v>
      </c>
      <c r="AC13" s="23"/>
      <c r="AD13" s="17"/>
      <c r="AE13" s="23"/>
      <c r="AF13" s="23"/>
      <c r="AG13" s="17"/>
      <c r="AH13" s="23"/>
      <c r="AI13" s="17"/>
      <c r="AJ13" s="17"/>
      <c r="AK13" s="17"/>
      <c r="AL13" s="17"/>
      <c r="AM13" s="17"/>
      <c r="AN13" s="51"/>
      <c r="AO13" s="12">
        <f t="shared" si="1"/>
        <v>1</v>
      </c>
    </row>
    <row r="14" spans="1:41" s="12" customFormat="1" ht="24" customHeight="1">
      <c r="A14" s="42" t="s">
        <v>197</v>
      </c>
      <c r="B14" s="78" t="s">
        <v>198</v>
      </c>
      <c r="C14" s="173"/>
      <c r="D14" s="13"/>
      <c r="E14" s="13" t="s">
        <v>258</v>
      </c>
      <c r="F14" s="25">
        <v>155</v>
      </c>
      <c r="G14" s="167">
        <v>1</v>
      </c>
      <c r="H14" s="164" t="s">
        <v>258</v>
      </c>
      <c r="I14" s="23"/>
      <c r="J14" s="23"/>
      <c r="K14" s="43"/>
      <c r="L14" s="221" t="s">
        <v>328</v>
      </c>
      <c r="M14" s="83" t="s">
        <v>258</v>
      </c>
      <c r="N14" s="23" t="s">
        <v>258</v>
      </c>
      <c r="O14" s="82" t="s">
        <v>258</v>
      </c>
      <c r="P14" s="23"/>
      <c r="Q14" s="23"/>
      <c r="R14" s="23"/>
      <c r="S14" s="156"/>
      <c r="T14" s="23"/>
      <c r="U14" s="23"/>
      <c r="V14" s="23"/>
      <c r="W14" s="23"/>
      <c r="X14" s="23"/>
      <c r="Y14" s="23"/>
      <c r="Z14" s="23"/>
      <c r="AA14" s="162">
        <f t="shared" si="0"/>
        <v>3</v>
      </c>
      <c r="AB14" s="164" t="s">
        <v>258</v>
      </c>
      <c r="AC14" s="23"/>
      <c r="AD14" s="17"/>
      <c r="AE14" s="23"/>
      <c r="AF14" s="23"/>
      <c r="AG14" s="17"/>
      <c r="AH14" s="23"/>
      <c r="AI14" s="17"/>
      <c r="AJ14" s="17"/>
      <c r="AK14" s="17"/>
      <c r="AL14" s="17"/>
      <c r="AM14" s="17"/>
      <c r="AN14" s="51"/>
      <c r="AO14" s="12">
        <f t="shared" si="1"/>
        <v>1</v>
      </c>
    </row>
    <row r="15" spans="1:41" s="12" customFormat="1" ht="70.5" customHeight="1">
      <c r="A15" s="42" t="s">
        <v>275</v>
      </c>
      <c r="B15" s="78" t="s">
        <v>173</v>
      </c>
      <c r="C15" s="173" t="s">
        <v>258</v>
      </c>
      <c r="D15" s="13"/>
      <c r="E15" s="13"/>
      <c r="F15" s="25">
        <v>155</v>
      </c>
      <c r="G15" s="167">
        <v>1</v>
      </c>
      <c r="H15" s="164" t="s">
        <v>258</v>
      </c>
      <c r="I15" s="23"/>
      <c r="J15" s="23"/>
      <c r="K15" s="43"/>
      <c r="L15" s="221" t="s">
        <v>328</v>
      </c>
      <c r="M15" s="82"/>
      <c r="N15" s="23" t="s">
        <v>258</v>
      </c>
      <c r="O15" s="172"/>
      <c r="P15" s="23"/>
      <c r="Q15" s="23"/>
      <c r="R15" s="23"/>
      <c r="S15" s="156"/>
      <c r="T15" s="23" t="s">
        <v>258</v>
      </c>
      <c r="U15" s="23"/>
      <c r="V15" s="23"/>
      <c r="W15" s="23"/>
      <c r="X15" s="23"/>
      <c r="Y15" s="23"/>
      <c r="Z15" s="23"/>
      <c r="AA15" s="162">
        <f t="shared" si="0"/>
        <v>2</v>
      </c>
      <c r="AB15" s="164" t="s">
        <v>258</v>
      </c>
      <c r="AC15" s="23"/>
      <c r="AD15" s="17"/>
      <c r="AE15" s="23"/>
      <c r="AF15" s="23"/>
      <c r="AG15" s="17"/>
      <c r="AH15" s="23"/>
      <c r="AI15" s="17"/>
      <c r="AJ15" s="17"/>
      <c r="AK15" s="17"/>
      <c r="AL15" s="17"/>
      <c r="AM15" s="17"/>
      <c r="AN15" s="51"/>
      <c r="AO15" s="12">
        <f t="shared" si="1"/>
        <v>1</v>
      </c>
    </row>
    <row r="16" spans="1:41" s="12" customFormat="1" ht="31.5" customHeight="1">
      <c r="A16" s="42" t="s">
        <v>274</v>
      </c>
      <c r="B16" s="78" t="s">
        <v>171</v>
      </c>
      <c r="C16" s="173" t="s">
        <v>258</v>
      </c>
      <c r="D16" s="13"/>
      <c r="E16" s="13"/>
      <c r="F16" s="25">
        <v>155</v>
      </c>
      <c r="G16" s="167">
        <v>1</v>
      </c>
      <c r="H16" s="164" t="s">
        <v>258</v>
      </c>
      <c r="I16" s="23"/>
      <c r="J16" s="23"/>
      <c r="K16" s="43"/>
      <c r="L16" s="221" t="s">
        <v>328</v>
      </c>
      <c r="M16" s="82"/>
      <c r="N16" s="23"/>
      <c r="O16" s="83" t="s">
        <v>258</v>
      </c>
      <c r="P16" s="23"/>
      <c r="Q16" s="23"/>
      <c r="R16" s="23"/>
      <c r="S16" s="156"/>
      <c r="T16" s="23"/>
      <c r="U16" s="23"/>
      <c r="V16" s="23"/>
      <c r="W16" s="23"/>
      <c r="X16" s="23"/>
      <c r="Y16" s="23"/>
      <c r="Z16" s="23"/>
      <c r="AA16" s="162">
        <f t="shared" si="0"/>
        <v>1</v>
      </c>
      <c r="AB16" s="164" t="s">
        <v>258</v>
      </c>
      <c r="AC16" s="23"/>
      <c r="AD16" s="17"/>
      <c r="AE16" s="23"/>
      <c r="AF16" s="23"/>
      <c r="AG16" s="17"/>
      <c r="AH16" s="23"/>
      <c r="AI16" s="17"/>
      <c r="AJ16" s="17"/>
      <c r="AK16" s="17"/>
      <c r="AL16" s="17"/>
      <c r="AM16" s="17"/>
      <c r="AN16" s="51"/>
      <c r="AO16" s="12">
        <f t="shared" si="1"/>
        <v>1</v>
      </c>
    </row>
    <row r="17" spans="1:41" s="12" customFormat="1">
      <c r="A17" s="42" t="s">
        <v>39</v>
      </c>
      <c r="B17" s="78" t="s">
        <v>192</v>
      </c>
      <c r="C17" s="173"/>
      <c r="D17" s="13"/>
      <c r="E17" s="13" t="s">
        <v>258</v>
      </c>
      <c r="F17" s="23"/>
      <c r="G17" s="162"/>
      <c r="H17" s="164" t="s">
        <v>258</v>
      </c>
      <c r="I17" s="23"/>
      <c r="J17" s="23"/>
      <c r="K17" s="43"/>
      <c r="L17" s="221" t="s">
        <v>328</v>
      </c>
      <c r="M17" s="82"/>
      <c r="N17" s="23"/>
      <c r="O17" s="82"/>
      <c r="P17" s="31" t="s">
        <v>258</v>
      </c>
      <c r="Q17" s="23"/>
      <c r="R17" s="23"/>
      <c r="S17" s="156"/>
      <c r="T17" s="23"/>
      <c r="U17" s="23"/>
      <c r="V17" s="23"/>
      <c r="W17" s="23"/>
      <c r="X17" s="23"/>
      <c r="Y17" s="23"/>
      <c r="Z17" s="23"/>
      <c r="AA17" s="162">
        <f t="shared" si="0"/>
        <v>1</v>
      </c>
      <c r="AB17" s="164" t="s">
        <v>258</v>
      </c>
      <c r="AC17" s="23"/>
      <c r="AD17" s="17"/>
      <c r="AE17" s="23"/>
      <c r="AF17" s="23"/>
      <c r="AG17" s="17"/>
      <c r="AH17" s="23"/>
      <c r="AI17" s="17"/>
      <c r="AJ17" s="17"/>
      <c r="AK17" s="17"/>
      <c r="AL17" s="17"/>
      <c r="AM17" s="17"/>
      <c r="AN17" s="51"/>
      <c r="AO17" s="12">
        <f t="shared" si="1"/>
        <v>1</v>
      </c>
    </row>
    <row r="18" spans="1:41" s="12" customFormat="1">
      <c r="A18" s="42" t="s">
        <v>46</v>
      </c>
      <c r="B18" s="78"/>
      <c r="C18" s="173" t="s">
        <v>258</v>
      </c>
      <c r="D18" s="13"/>
      <c r="E18" s="13"/>
      <c r="F18" s="23"/>
      <c r="G18" s="167"/>
      <c r="H18" s="164" t="s">
        <v>258</v>
      </c>
      <c r="I18" s="23"/>
      <c r="J18" s="23"/>
      <c r="K18" s="43"/>
      <c r="L18" s="221" t="s">
        <v>328</v>
      </c>
      <c r="M18" s="83" t="s">
        <v>258</v>
      </c>
      <c r="N18" s="23"/>
      <c r="O18" s="82"/>
      <c r="P18" s="23" t="s">
        <v>258</v>
      </c>
      <c r="Q18" s="23"/>
      <c r="R18" s="23"/>
      <c r="S18" s="156"/>
      <c r="T18" s="23"/>
      <c r="U18" s="23"/>
      <c r="V18" s="23"/>
      <c r="W18" s="23"/>
      <c r="X18" s="23"/>
      <c r="Y18" s="23"/>
      <c r="Z18" s="23"/>
      <c r="AA18" s="162">
        <f t="shared" si="0"/>
        <v>2</v>
      </c>
      <c r="AB18" s="164" t="s">
        <v>258</v>
      </c>
      <c r="AC18" s="23"/>
      <c r="AD18" s="17"/>
      <c r="AE18" s="23"/>
      <c r="AF18" s="23"/>
      <c r="AG18" s="17"/>
      <c r="AH18" s="23"/>
      <c r="AI18" s="17"/>
      <c r="AJ18" s="17"/>
      <c r="AK18" s="17"/>
      <c r="AL18" s="17"/>
      <c r="AM18" s="17"/>
      <c r="AN18" s="51"/>
      <c r="AO18" s="12">
        <f t="shared" si="1"/>
        <v>1</v>
      </c>
    </row>
    <row r="19" spans="1:41" s="12" customFormat="1" ht="30">
      <c r="A19" s="42" t="s">
        <v>159</v>
      </c>
      <c r="B19" s="78" t="s">
        <v>35</v>
      </c>
      <c r="C19" s="173"/>
      <c r="D19" s="13"/>
      <c r="E19" s="13" t="s">
        <v>258</v>
      </c>
      <c r="F19" s="23"/>
      <c r="G19" s="162"/>
      <c r="H19" s="164" t="s">
        <v>258</v>
      </c>
      <c r="I19" s="23"/>
      <c r="J19" s="23"/>
      <c r="K19" s="43"/>
      <c r="L19" s="221" t="s">
        <v>328</v>
      </c>
      <c r="M19" s="82"/>
      <c r="N19" s="23"/>
      <c r="O19" s="82"/>
      <c r="P19" s="23" t="s">
        <v>258</v>
      </c>
      <c r="Q19" s="23"/>
      <c r="R19" s="31" t="s">
        <v>258</v>
      </c>
      <c r="S19" s="156"/>
      <c r="T19" s="23"/>
      <c r="U19" s="23"/>
      <c r="V19" s="23"/>
      <c r="W19" s="23"/>
      <c r="X19" s="23"/>
      <c r="Y19" s="23"/>
      <c r="Z19" s="23"/>
      <c r="AA19" s="162">
        <f t="shared" si="0"/>
        <v>2</v>
      </c>
      <c r="AB19" s="164" t="s">
        <v>258</v>
      </c>
      <c r="AC19" s="23"/>
      <c r="AD19" s="17"/>
      <c r="AE19" s="23"/>
      <c r="AF19" s="23"/>
      <c r="AG19" s="17"/>
      <c r="AH19" s="23"/>
      <c r="AI19" s="17"/>
      <c r="AJ19" s="17"/>
      <c r="AK19" s="17"/>
      <c r="AL19" s="17"/>
      <c r="AM19" s="17"/>
      <c r="AN19" s="51"/>
      <c r="AO19" s="12">
        <f t="shared" si="1"/>
        <v>1</v>
      </c>
    </row>
    <row r="20" spans="1:41" s="12" customFormat="1" ht="49.5" customHeight="1">
      <c r="A20" s="42" t="s">
        <v>43</v>
      </c>
      <c r="B20" s="78" t="s">
        <v>193</v>
      </c>
      <c r="C20" s="173" t="s">
        <v>258</v>
      </c>
      <c r="D20" s="13"/>
      <c r="E20" s="13"/>
      <c r="F20" s="25">
        <v>350</v>
      </c>
      <c r="G20" s="167">
        <v>2</v>
      </c>
      <c r="H20" s="164" t="s">
        <v>258</v>
      </c>
      <c r="I20" s="23"/>
      <c r="J20" s="23"/>
      <c r="K20" s="43"/>
      <c r="L20" s="221" t="s">
        <v>328</v>
      </c>
      <c r="M20" s="83" t="s">
        <v>258</v>
      </c>
      <c r="N20" s="23"/>
      <c r="O20" s="82"/>
      <c r="P20" s="23"/>
      <c r="Q20" s="23"/>
      <c r="R20" s="23"/>
      <c r="S20" s="156"/>
      <c r="T20" s="23"/>
      <c r="U20" s="23"/>
      <c r="V20" s="23"/>
      <c r="W20" s="23"/>
      <c r="X20" s="23"/>
      <c r="Y20" s="23"/>
      <c r="Z20" s="23"/>
      <c r="AA20" s="162">
        <f t="shared" si="0"/>
        <v>1</v>
      </c>
      <c r="AB20" s="164" t="s">
        <v>258</v>
      </c>
      <c r="AC20" s="23"/>
      <c r="AD20" s="17"/>
      <c r="AE20" s="23"/>
      <c r="AF20" s="23"/>
      <c r="AG20" s="17"/>
      <c r="AH20" s="23"/>
      <c r="AI20" s="17"/>
      <c r="AJ20" s="17"/>
      <c r="AK20" s="17"/>
      <c r="AL20" s="17"/>
      <c r="AM20" s="17"/>
      <c r="AN20" s="51"/>
      <c r="AO20" s="12">
        <f t="shared" si="1"/>
        <v>1</v>
      </c>
    </row>
    <row r="21" spans="1:41" s="12" customFormat="1" ht="30">
      <c r="A21" s="42" t="s">
        <v>44</v>
      </c>
      <c r="B21" s="78"/>
      <c r="C21" s="173" t="s">
        <v>258</v>
      </c>
      <c r="D21" s="13"/>
      <c r="E21" s="13"/>
      <c r="F21" s="25" t="s">
        <v>194</v>
      </c>
      <c r="G21" s="168" t="s">
        <v>283</v>
      </c>
      <c r="H21" s="164" t="s">
        <v>258</v>
      </c>
      <c r="I21" s="23"/>
      <c r="J21" s="23"/>
      <c r="K21" s="43"/>
      <c r="L21" s="221" t="s">
        <v>328</v>
      </c>
      <c r="M21" s="83" t="s">
        <v>258</v>
      </c>
      <c r="N21" s="23"/>
      <c r="O21" s="82"/>
      <c r="P21" s="23"/>
      <c r="Q21" s="23"/>
      <c r="R21" s="23"/>
      <c r="S21" s="156"/>
      <c r="T21" s="23"/>
      <c r="U21" s="23"/>
      <c r="V21" s="23"/>
      <c r="W21" s="23"/>
      <c r="X21" s="23"/>
      <c r="Y21" s="23"/>
      <c r="Z21" s="23"/>
      <c r="AA21" s="162">
        <f t="shared" si="0"/>
        <v>1</v>
      </c>
      <c r="AB21" s="164" t="s">
        <v>258</v>
      </c>
      <c r="AC21" s="23"/>
      <c r="AD21" s="17"/>
      <c r="AE21" s="23"/>
      <c r="AF21" s="23"/>
      <c r="AG21" s="17"/>
      <c r="AH21" s="23"/>
      <c r="AI21" s="17"/>
      <c r="AJ21" s="17"/>
      <c r="AK21" s="17"/>
      <c r="AL21" s="17"/>
      <c r="AM21" s="17"/>
      <c r="AN21" s="51"/>
      <c r="AO21" s="12">
        <f t="shared" si="1"/>
        <v>1</v>
      </c>
    </row>
    <row r="22" spans="1:41" s="12" customFormat="1">
      <c r="A22" s="42" t="s">
        <v>37</v>
      </c>
      <c r="B22" s="78" t="s">
        <v>192</v>
      </c>
      <c r="C22" s="173"/>
      <c r="D22" s="13"/>
      <c r="E22" s="13" t="s">
        <v>258</v>
      </c>
      <c r="F22" s="23"/>
      <c r="G22" s="162"/>
      <c r="H22" s="164" t="s">
        <v>258</v>
      </c>
      <c r="I22" s="23"/>
      <c r="J22" s="23"/>
      <c r="K22" s="43"/>
      <c r="L22" s="221" t="s">
        <v>328</v>
      </c>
      <c r="M22" s="82" t="s">
        <v>258</v>
      </c>
      <c r="N22" s="23"/>
      <c r="O22" s="82"/>
      <c r="P22" s="31" t="s">
        <v>258</v>
      </c>
      <c r="Q22" s="23"/>
      <c r="R22" s="23"/>
      <c r="S22" s="156"/>
      <c r="T22" s="23"/>
      <c r="U22" s="23"/>
      <c r="V22" s="23"/>
      <c r="W22" s="23"/>
      <c r="X22" s="23"/>
      <c r="Y22" s="23"/>
      <c r="Z22" s="23"/>
      <c r="AA22" s="162">
        <f t="shared" si="0"/>
        <v>2</v>
      </c>
      <c r="AB22" s="164" t="s">
        <v>258</v>
      </c>
      <c r="AC22" s="23"/>
      <c r="AD22" s="17"/>
      <c r="AE22" s="23"/>
      <c r="AF22" s="23"/>
      <c r="AG22" s="17"/>
      <c r="AH22" s="23"/>
      <c r="AI22" s="17"/>
      <c r="AJ22" s="17"/>
      <c r="AK22" s="17"/>
      <c r="AL22" s="17"/>
      <c r="AM22" s="17"/>
      <c r="AN22" s="51"/>
      <c r="AO22" s="12">
        <f t="shared" si="1"/>
        <v>1</v>
      </c>
    </row>
    <row r="23" spans="1:41" s="12" customFormat="1" ht="30">
      <c r="A23" s="42" t="s">
        <v>271</v>
      </c>
      <c r="B23" s="78"/>
      <c r="C23" s="173" t="s">
        <v>258</v>
      </c>
      <c r="D23" s="13"/>
      <c r="E23" s="13"/>
      <c r="F23" s="23"/>
      <c r="G23" s="162"/>
      <c r="H23" s="164" t="s">
        <v>258</v>
      </c>
      <c r="I23" s="23"/>
      <c r="J23" s="23"/>
      <c r="K23" s="43"/>
      <c r="L23" s="221" t="s">
        <v>328</v>
      </c>
      <c r="M23" s="82" t="s">
        <v>258</v>
      </c>
      <c r="N23" s="23"/>
      <c r="O23" s="83" t="s">
        <v>258</v>
      </c>
      <c r="P23" s="23"/>
      <c r="Q23" s="23"/>
      <c r="R23" s="23"/>
      <c r="S23" s="156"/>
      <c r="T23" s="23"/>
      <c r="U23" s="23"/>
      <c r="V23" s="23"/>
      <c r="W23" s="23"/>
      <c r="X23" s="23"/>
      <c r="Y23" s="23"/>
      <c r="Z23" s="23"/>
      <c r="AA23" s="162">
        <f t="shared" si="0"/>
        <v>2</v>
      </c>
      <c r="AB23" s="164" t="s">
        <v>258</v>
      </c>
      <c r="AC23" s="23"/>
      <c r="AD23" s="17"/>
      <c r="AE23" s="23"/>
      <c r="AF23" s="23"/>
      <c r="AG23" s="17"/>
      <c r="AH23" s="23"/>
      <c r="AI23" s="17"/>
      <c r="AJ23" s="17"/>
      <c r="AK23" s="17"/>
      <c r="AL23" s="17"/>
      <c r="AM23" s="17"/>
      <c r="AN23" s="51"/>
      <c r="AO23" s="12">
        <f t="shared" si="1"/>
        <v>1</v>
      </c>
    </row>
    <row r="24" spans="1:41" s="12" customFormat="1" ht="22.5" customHeight="1">
      <c r="A24" s="42" t="s">
        <v>45</v>
      </c>
      <c r="B24" s="78" t="s">
        <v>196</v>
      </c>
      <c r="C24" s="173" t="s">
        <v>258</v>
      </c>
      <c r="D24" s="13"/>
      <c r="E24" s="13"/>
      <c r="F24" s="25">
        <v>155</v>
      </c>
      <c r="G24" s="167">
        <v>1</v>
      </c>
      <c r="H24" s="164" t="s">
        <v>258</v>
      </c>
      <c r="I24" s="23"/>
      <c r="J24" s="23"/>
      <c r="K24" s="43"/>
      <c r="L24" s="221" t="s">
        <v>328</v>
      </c>
      <c r="M24" s="83" t="s">
        <v>258</v>
      </c>
      <c r="N24" s="23" t="s">
        <v>258</v>
      </c>
      <c r="O24" s="82"/>
      <c r="P24" s="23"/>
      <c r="Q24" s="23"/>
      <c r="R24" s="23"/>
      <c r="S24" s="156"/>
      <c r="T24" s="23"/>
      <c r="U24" s="23"/>
      <c r="V24" s="23"/>
      <c r="W24" s="23"/>
      <c r="X24" s="23"/>
      <c r="Y24" s="23"/>
      <c r="Z24" s="23"/>
      <c r="AA24" s="162">
        <f t="shared" si="0"/>
        <v>2</v>
      </c>
      <c r="AB24" s="164" t="s">
        <v>258</v>
      </c>
      <c r="AC24" s="23"/>
      <c r="AD24" s="17"/>
      <c r="AE24" s="23"/>
      <c r="AF24" s="23"/>
      <c r="AG24" s="17"/>
      <c r="AH24" s="23"/>
      <c r="AI24" s="17"/>
      <c r="AJ24" s="17"/>
      <c r="AK24" s="17"/>
      <c r="AL24" s="17"/>
      <c r="AM24" s="17"/>
      <c r="AN24" s="51"/>
      <c r="AO24" s="12">
        <f t="shared" si="1"/>
        <v>1</v>
      </c>
    </row>
    <row r="25" spans="1:41" s="12" customFormat="1" ht="60">
      <c r="A25" s="42" t="s">
        <v>92</v>
      </c>
      <c r="B25" s="78" t="s">
        <v>241</v>
      </c>
      <c r="C25" s="173" t="s">
        <v>258</v>
      </c>
      <c r="D25" s="13"/>
      <c r="E25" s="13"/>
      <c r="F25" s="25">
        <v>155</v>
      </c>
      <c r="G25" s="167">
        <v>1</v>
      </c>
      <c r="H25" s="164" t="s">
        <v>258</v>
      </c>
      <c r="I25" s="23"/>
      <c r="J25" s="23"/>
      <c r="K25" s="43"/>
      <c r="L25" s="221" t="s">
        <v>328</v>
      </c>
      <c r="M25" s="82"/>
      <c r="N25" s="31" t="s">
        <v>258</v>
      </c>
      <c r="O25" s="82"/>
      <c r="P25" s="23"/>
      <c r="Q25" s="23"/>
      <c r="R25" s="23"/>
      <c r="S25" s="156"/>
      <c r="T25" s="31"/>
      <c r="U25" s="23"/>
      <c r="V25" s="23"/>
      <c r="W25" s="23"/>
      <c r="X25" s="23"/>
      <c r="Y25" s="23"/>
      <c r="Z25" s="23"/>
      <c r="AA25" s="162">
        <f t="shared" si="0"/>
        <v>1</v>
      </c>
      <c r="AB25" s="164" t="s">
        <v>258</v>
      </c>
      <c r="AC25" s="23"/>
      <c r="AD25" s="17"/>
      <c r="AE25" s="23"/>
      <c r="AF25" s="23"/>
      <c r="AG25" s="17"/>
      <c r="AH25" s="23"/>
      <c r="AI25" s="17"/>
      <c r="AJ25" s="17"/>
      <c r="AK25" s="17"/>
      <c r="AL25" s="17"/>
      <c r="AM25" s="17"/>
      <c r="AN25" s="51"/>
      <c r="AO25" s="12">
        <f t="shared" si="1"/>
        <v>1</v>
      </c>
    </row>
    <row r="26" spans="1:41" s="12" customFormat="1" ht="18.75" customHeight="1">
      <c r="A26" s="42" t="s">
        <v>36</v>
      </c>
      <c r="B26" s="78" t="s">
        <v>192</v>
      </c>
      <c r="C26" s="173"/>
      <c r="D26" s="13"/>
      <c r="E26" s="13" t="s">
        <v>258</v>
      </c>
      <c r="F26" s="23"/>
      <c r="G26" s="162"/>
      <c r="H26" s="164" t="s">
        <v>258</v>
      </c>
      <c r="I26" s="23"/>
      <c r="J26" s="23"/>
      <c r="K26" s="43"/>
      <c r="L26" s="221" t="s">
        <v>328</v>
      </c>
      <c r="M26" s="82"/>
      <c r="N26" s="23"/>
      <c r="O26" s="82"/>
      <c r="P26" s="31" t="s">
        <v>258</v>
      </c>
      <c r="Q26" s="23"/>
      <c r="R26" s="23"/>
      <c r="S26" s="156"/>
      <c r="T26" s="23"/>
      <c r="U26" s="23"/>
      <c r="V26" s="23"/>
      <c r="W26" s="23"/>
      <c r="X26" s="23"/>
      <c r="Y26" s="23"/>
      <c r="Z26" s="23"/>
      <c r="AA26" s="162">
        <f t="shared" si="0"/>
        <v>1</v>
      </c>
      <c r="AB26" s="164" t="s">
        <v>258</v>
      </c>
      <c r="AC26" s="23"/>
      <c r="AD26" s="17"/>
      <c r="AE26" s="23"/>
      <c r="AF26" s="23"/>
      <c r="AG26" s="17"/>
      <c r="AH26" s="23"/>
      <c r="AI26" s="17"/>
      <c r="AJ26" s="17"/>
      <c r="AK26" s="17"/>
      <c r="AL26" s="17"/>
      <c r="AM26" s="17"/>
      <c r="AN26" s="51"/>
      <c r="AO26" s="12">
        <f t="shared" si="1"/>
        <v>1</v>
      </c>
    </row>
    <row r="27" spans="1:41" s="12" customFormat="1" ht="30">
      <c r="A27" s="42" t="s">
        <v>40</v>
      </c>
      <c r="B27" s="78" t="s">
        <v>192</v>
      </c>
      <c r="C27" s="173"/>
      <c r="D27" s="13"/>
      <c r="E27" s="13" t="s">
        <v>258</v>
      </c>
      <c r="F27" s="23"/>
      <c r="G27" s="162"/>
      <c r="H27" s="164" t="s">
        <v>258</v>
      </c>
      <c r="I27" s="23"/>
      <c r="J27" s="23"/>
      <c r="K27" s="43"/>
      <c r="L27" s="221" t="s">
        <v>328</v>
      </c>
      <c r="M27" s="82"/>
      <c r="N27" s="23"/>
      <c r="O27" s="82"/>
      <c r="P27" s="31" t="s">
        <v>258</v>
      </c>
      <c r="Q27" s="23"/>
      <c r="R27" s="23"/>
      <c r="S27" s="156"/>
      <c r="T27" s="23"/>
      <c r="U27" s="23"/>
      <c r="V27" s="23"/>
      <c r="W27" s="23"/>
      <c r="X27" s="23"/>
      <c r="Y27" s="23"/>
      <c r="Z27" s="23"/>
      <c r="AA27" s="162">
        <f t="shared" si="0"/>
        <v>1</v>
      </c>
      <c r="AB27" s="164" t="s">
        <v>258</v>
      </c>
      <c r="AC27" s="23"/>
      <c r="AD27" s="17"/>
      <c r="AE27" s="23"/>
      <c r="AF27" s="23"/>
      <c r="AG27" s="17"/>
      <c r="AH27" s="23"/>
      <c r="AI27" s="17"/>
      <c r="AJ27" s="17"/>
      <c r="AK27" s="17"/>
      <c r="AL27" s="17"/>
      <c r="AM27" s="17"/>
      <c r="AN27" s="51"/>
      <c r="AO27" s="12">
        <f t="shared" si="1"/>
        <v>1</v>
      </c>
    </row>
    <row r="28" spans="1:41" s="12" customFormat="1" ht="30">
      <c r="A28" s="42" t="s">
        <v>29</v>
      </c>
      <c r="B28" s="78" t="s">
        <v>184</v>
      </c>
      <c r="C28" s="173"/>
      <c r="D28" s="13"/>
      <c r="E28" s="13" t="s">
        <v>258</v>
      </c>
      <c r="F28" s="25">
        <v>155</v>
      </c>
      <c r="G28" s="167">
        <v>1</v>
      </c>
      <c r="H28" s="164" t="s">
        <v>258</v>
      </c>
      <c r="I28" s="23"/>
      <c r="J28" s="23"/>
      <c r="K28" s="43"/>
      <c r="L28" s="221" t="s">
        <v>328</v>
      </c>
      <c r="M28" s="82"/>
      <c r="N28" s="23" t="s">
        <v>258</v>
      </c>
      <c r="O28" s="82"/>
      <c r="P28" s="31" t="s">
        <v>258</v>
      </c>
      <c r="Q28" s="23"/>
      <c r="R28" s="23"/>
      <c r="S28" s="156"/>
      <c r="T28" s="23"/>
      <c r="U28" s="23"/>
      <c r="V28" s="23"/>
      <c r="W28" s="23"/>
      <c r="X28" s="23"/>
      <c r="Y28" s="23"/>
      <c r="Z28" s="23"/>
      <c r="AA28" s="162">
        <f t="shared" si="0"/>
        <v>2</v>
      </c>
      <c r="AB28" s="164" t="s">
        <v>258</v>
      </c>
      <c r="AC28" s="23"/>
      <c r="AD28" s="17"/>
      <c r="AE28" s="23"/>
      <c r="AF28" s="23"/>
      <c r="AG28" s="17"/>
      <c r="AH28" s="23"/>
      <c r="AI28" s="17"/>
      <c r="AJ28" s="17"/>
      <c r="AK28" s="17"/>
      <c r="AL28" s="17"/>
      <c r="AM28" s="17"/>
      <c r="AN28" s="51"/>
      <c r="AO28" s="12">
        <f t="shared" si="1"/>
        <v>1</v>
      </c>
    </row>
    <row r="29" spans="1:41" s="12" customFormat="1" ht="35.25" customHeight="1">
      <c r="A29" s="42" t="s">
        <v>94</v>
      </c>
      <c r="B29" s="78" t="s">
        <v>244</v>
      </c>
      <c r="C29" s="173"/>
      <c r="D29" s="13"/>
      <c r="E29" s="13" t="s">
        <v>258</v>
      </c>
      <c r="F29" s="25">
        <v>155</v>
      </c>
      <c r="G29" s="167">
        <v>1</v>
      </c>
      <c r="H29" s="164" t="s">
        <v>258</v>
      </c>
      <c r="I29" s="23"/>
      <c r="J29" s="23"/>
      <c r="K29" s="43"/>
      <c r="L29" s="221" t="s">
        <v>328</v>
      </c>
      <c r="M29" s="82"/>
      <c r="N29" s="31" t="s">
        <v>258</v>
      </c>
      <c r="O29" s="82"/>
      <c r="P29" s="23"/>
      <c r="Q29" s="23"/>
      <c r="R29" s="23"/>
      <c r="S29" s="156"/>
      <c r="T29" s="31"/>
      <c r="U29" s="23"/>
      <c r="V29" s="23"/>
      <c r="W29" s="23"/>
      <c r="X29" s="23"/>
      <c r="Y29" s="23"/>
      <c r="Z29" s="23"/>
      <c r="AA29" s="162">
        <f t="shared" si="0"/>
        <v>1</v>
      </c>
      <c r="AB29" s="164" t="s">
        <v>258</v>
      </c>
      <c r="AC29" s="23"/>
      <c r="AD29" s="17"/>
      <c r="AE29" s="23"/>
      <c r="AF29" s="23"/>
      <c r="AG29" s="17"/>
      <c r="AH29" s="23"/>
      <c r="AI29" s="17"/>
      <c r="AJ29" s="17"/>
      <c r="AK29" s="17"/>
      <c r="AL29" s="17"/>
      <c r="AM29" s="17"/>
      <c r="AN29" s="51"/>
      <c r="AO29" s="12">
        <f t="shared" si="1"/>
        <v>1</v>
      </c>
    </row>
    <row r="30" spans="1:41" s="12" customFormat="1" ht="60">
      <c r="A30" s="42" t="s">
        <v>272</v>
      </c>
      <c r="B30" s="78" t="s">
        <v>494</v>
      </c>
      <c r="C30" s="173" t="s">
        <v>258</v>
      </c>
      <c r="D30" s="13"/>
      <c r="E30" s="13"/>
      <c r="F30" s="25">
        <v>155</v>
      </c>
      <c r="G30" s="167">
        <v>1</v>
      </c>
      <c r="H30" s="164" t="s">
        <v>258</v>
      </c>
      <c r="I30" s="23"/>
      <c r="J30" s="23"/>
      <c r="K30" s="43"/>
      <c r="L30" s="221" t="s">
        <v>328</v>
      </c>
      <c r="M30" s="82"/>
      <c r="N30" s="23"/>
      <c r="O30" s="83" t="s">
        <v>258</v>
      </c>
      <c r="P30" s="23" t="s">
        <v>258</v>
      </c>
      <c r="Q30" s="23"/>
      <c r="R30" s="23"/>
      <c r="S30" s="156"/>
      <c r="T30" s="23"/>
      <c r="U30" s="23"/>
      <c r="V30" s="23"/>
      <c r="W30" s="23" t="s">
        <v>258</v>
      </c>
      <c r="X30" s="23"/>
      <c r="Y30" s="23"/>
      <c r="Z30" s="23"/>
      <c r="AA30" s="162">
        <f t="shared" si="0"/>
        <v>3</v>
      </c>
      <c r="AB30" s="164" t="s">
        <v>258</v>
      </c>
      <c r="AC30" s="23"/>
      <c r="AD30" s="17"/>
      <c r="AE30" s="23"/>
      <c r="AF30" s="23"/>
      <c r="AG30" s="17"/>
      <c r="AH30" s="23"/>
      <c r="AI30" s="17"/>
      <c r="AJ30" s="17"/>
      <c r="AK30" s="17"/>
      <c r="AL30" s="17"/>
      <c r="AM30" s="17"/>
      <c r="AN30" s="51"/>
      <c r="AO30" s="12">
        <f t="shared" si="1"/>
        <v>1</v>
      </c>
    </row>
    <row r="31" spans="1:41" s="12" customFormat="1" ht="30">
      <c r="A31" s="42" t="s">
        <v>158</v>
      </c>
      <c r="B31" s="78"/>
      <c r="C31" s="173" t="s">
        <v>258</v>
      </c>
      <c r="D31" s="13"/>
      <c r="E31" s="13"/>
      <c r="F31" s="23"/>
      <c r="G31" s="162"/>
      <c r="H31" s="164" t="s">
        <v>258</v>
      </c>
      <c r="I31" s="23"/>
      <c r="J31" s="23"/>
      <c r="K31" s="43"/>
      <c r="L31" s="221" t="s">
        <v>328</v>
      </c>
      <c r="M31" s="82"/>
      <c r="N31" s="23"/>
      <c r="O31" s="82"/>
      <c r="P31" s="23"/>
      <c r="Q31" s="23"/>
      <c r="R31" s="31" t="s">
        <v>258</v>
      </c>
      <c r="S31" s="156"/>
      <c r="T31" s="23"/>
      <c r="U31" s="23"/>
      <c r="V31" s="23"/>
      <c r="W31" s="23"/>
      <c r="X31" s="23"/>
      <c r="Y31" s="23"/>
      <c r="Z31" s="23"/>
      <c r="AA31" s="162">
        <f t="shared" si="0"/>
        <v>1</v>
      </c>
      <c r="AB31" s="164" t="s">
        <v>258</v>
      </c>
      <c r="AC31" s="23"/>
      <c r="AD31" s="17"/>
      <c r="AE31" s="23"/>
      <c r="AF31" s="23"/>
      <c r="AG31" s="17"/>
      <c r="AH31" s="23"/>
      <c r="AI31" s="17"/>
      <c r="AJ31" s="17"/>
      <c r="AK31" s="17"/>
      <c r="AL31" s="17"/>
      <c r="AM31" s="17"/>
      <c r="AN31" s="51"/>
      <c r="AO31" s="12">
        <f t="shared" si="1"/>
        <v>1</v>
      </c>
    </row>
    <row r="32" spans="1:41" s="12" customFormat="1" ht="30">
      <c r="A32" s="42" t="s">
        <v>95</v>
      </c>
      <c r="B32" s="78"/>
      <c r="C32" s="173" t="s">
        <v>258</v>
      </c>
      <c r="D32" s="13"/>
      <c r="E32" s="13"/>
      <c r="F32" s="23"/>
      <c r="G32" s="167">
        <v>1</v>
      </c>
      <c r="H32" s="164" t="s">
        <v>258</v>
      </c>
      <c r="I32" s="23"/>
      <c r="J32" s="23"/>
      <c r="K32" s="43"/>
      <c r="L32" s="221" t="s">
        <v>328</v>
      </c>
      <c r="M32" s="82"/>
      <c r="N32" s="31" t="s">
        <v>258</v>
      </c>
      <c r="O32" s="82"/>
      <c r="P32" s="23"/>
      <c r="Q32" s="23"/>
      <c r="R32" s="23"/>
      <c r="S32" s="156"/>
      <c r="T32" s="31"/>
      <c r="U32" s="23"/>
      <c r="V32" s="23"/>
      <c r="W32" s="23"/>
      <c r="X32" s="23"/>
      <c r="Y32" s="23"/>
      <c r="Z32" s="23"/>
      <c r="AA32" s="162">
        <f t="shared" si="0"/>
        <v>1</v>
      </c>
      <c r="AB32" s="164" t="s">
        <v>258</v>
      </c>
      <c r="AC32" s="23"/>
      <c r="AD32" s="17"/>
      <c r="AE32" s="23"/>
      <c r="AF32" s="23"/>
      <c r="AG32" s="17"/>
      <c r="AH32" s="23"/>
      <c r="AI32" s="17"/>
      <c r="AJ32" s="17"/>
      <c r="AK32" s="17"/>
      <c r="AL32" s="17"/>
      <c r="AM32" s="17"/>
      <c r="AN32" s="51"/>
      <c r="AO32" s="12">
        <f t="shared" si="1"/>
        <v>1</v>
      </c>
    </row>
    <row r="33" spans="1:41" s="12" customFormat="1">
      <c r="A33" s="42" t="s">
        <v>38</v>
      </c>
      <c r="B33" s="78" t="s">
        <v>192</v>
      </c>
      <c r="C33" s="173"/>
      <c r="D33" s="13"/>
      <c r="E33" s="13" t="s">
        <v>258</v>
      </c>
      <c r="F33" s="23"/>
      <c r="G33" s="162"/>
      <c r="H33" s="164" t="s">
        <v>258</v>
      </c>
      <c r="I33" s="23"/>
      <c r="J33" s="23"/>
      <c r="K33" s="43"/>
      <c r="L33" s="221" t="s">
        <v>328</v>
      </c>
      <c r="M33" s="82"/>
      <c r="N33" s="23" t="s">
        <v>258</v>
      </c>
      <c r="O33" s="82" t="s">
        <v>258</v>
      </c>
      <c r="P33" s="31" t="s">
        <v>258</v>
      </c>
      <c r="Q33" s="23"/>
      <c r="R33" s="23" t="s">
        <v>258</v>
      </c>
      <c r="S33" s="156"/>
      <c r="T33" s="23"/>
      <c r="U33" s="23"/>
      <c r="V33" s="23"/>
      <c r="W33" s="23"/>
      <c r="X33" s="23"/>
      <c r="Y33" s="23"/>
      <c r="Z33" s="23"/>
      <c r="AA33" s="162">
        <f t="shared" si="0"/>
        <v>4</v>
      </c>
      <c r="AB33" s="164" t="s">
        <v>258</v>
      </c>
      <c r="AC33" s="23"/>
      <c r="AD33" s="17"/>
      <c r="AE33" s="23"/>
      <c r="AF33" s="23"/>
      <c r="AG33" s="17"/>
      <c r="AH33" s="23"/>
      <c r="AI33" s="17"/>
      <c r="AJ33" s="17"/>
      <c r="AK33" s="17"/>
      <c r="AL33" s="17"/>
      <c r="AM33" s="17"/>
      <c r="AN33" s="51"/>
      <c r="AO33" s="12">
        <f t="shared" si="1"/>
        <v>1</v>
      </c>
    </row>
    <row r="34" spans="1:41" s="12" customFormat="1" ht="48" customHeight="1">
      <c r="A34" s="42" t="s">
        <v>96</v>
      </c>
      <c r="B34" s="78" t="s">
        <v>247</v>
      </c>
      <c r="C34" s="173" t="s">
        <v>258</v>
      </c>
      <c r="D34" s="13"/>
      <c r="E34" s="13"/>
      <c r="F34" s="25">
        <v>155</v>
      </c>
      <c r="G34" s="167">
        <v>1</v>
      </c>
      <c r="H34" s="164" t="s">
        <v>258</v>
      </c>
      <c r="I34" s="23"/>
      <c r="J34" s="23"/>
      <c r="K34" s="43"/>
      <c r="L34" s="221" t="s">
        <v>328</v>
      </c>
      <c r="M34" s="82"/>
      <c r="N34" s="31" t="s">
        <v>258</v>
      </c>
      <c r="O34" s="82" t="s">
        <v>258</v>
      </c>
      <c r="P34" s="23" t="s">
        <v>258</v>
      </c>
      <c r="Q34" s="23"/>
      <c r="R34" s="23" t="s">
        <v>258</v>
      </c>
      <c r="S34" s="156"/>
      <c r="T34" s="31"/>
      <c r="U34" s="23"/>
      <c r="V34" s="23"/>
      <c r="W34" s="23"/>
      <c r="X34" s="23"/>
      <c r="Y34" s="23"/>
      <c r="Z34" s="23"/>
      <c r="AA34" s="162">
        <f t="shared" si="0"/>
        <v>4</v>
      </c>
      <c r="AB34" s="164" t="s">
        <v>258</v>
      </c>
      <c r="AC34" s="23"/>
      <c r="AD34" s="17"/>
      <c r="AE34" s="23"/>
      <c r="AF34" s="23"/>
      <c r="AG34" s="17"/>
      <c r="AH34" s="23"/>
      <c r="AI34" s="17"/>
      <c r="AJ34" s="17"/>
      <c r="AK34" s="17"/>
      <c r="AL34" s="17"/>
      <c r="AM34" s="17"/>
      <c r="AN34" s="51"/>
      <c r="AO34" s="12">
        <f t="shared" si="1"/>
        <v>1</v>
      </c>
    </row>
    <row r="35" spans="1:41" s="12" customFormat="1" ht="29.25" customHeight="1">
      <c r="A35" s="42" t="s">
        <v>98</v>
      </c>
      <c r="B35" s="78" t="s">
        <v>243</v>
      </c>
      <c r="C35" s="173" t="s">
        <v>258</v>
      </c>
      <c r="D35" s="13"/>
      <c r="E35" s="13"/>
      <c r="F35" s="25">
        <v>155</v>
      </c>
      <c r="G35" s="167">
        <v>1</v>
      </c>
      <c r="H35" s="164" t="s">
        <v>258</v>
      </c>
      <c r="I35" s="23"/>
      <c r="J35" s="23"/>
      <c r="K35" s="43"/>
      <c r="L35" s="221" t="s">
        <v>328</v>
      </c>
      <c r="M35" s="82"/>
      <c r="N35" s="31" t="s">
        <v>258</v>
      </c>
      <c r="O35" s="82"/>
      <c r="P35" s="23"/>
      <c r="Q35" s="23" t="s">
        <v>258</v>
      </c>
      <c r="R35" s="23"/>
      <c r="S35" s="156"/>
      <c r="T35" s="31"/>
      <c r="U35" s="23"/>
      <c r="V35" s="23"/>
      <c r="W35" s="23"/>
      <c r="X35" s="23"/>
      <c r="Y35" s="23"/>
      <c r="Z35" s="23"/>
      <c r="AA35" s="162">
        <f t="shared" ref="AA35:AA66" si="2">IF(COUNTA(M35:Z35)=0,"???",COUNTA(M35:Z35))</f>
        <v>2</v>
      </c>
      <c r="AB35" s="164" t="s">
        <v>258</v>
      </c>
      <c r="AC35" s="23"/>
      <c r="AD35" s="17"/>
      <c r="AE35" s="23"/>
      <c r="AF35" s="23"/>
      <c r="AG35" s="17"/>
      <c r="AH35" s="23"/>
      <c r="AI35" s="17"/>
      <c r="AJ35" s="17"/>
      <c r="AK35" s="17"/>
      <c r="AL35" s="17"/>
      <c r="AM35" s="17"/>
      <c r="AN35" s="51"/>
      <c r="AO35" s="12">
        <f t="shared" ref="AO35:AO66" si="3">IF(COUNTA(AB35:AM35)&lt;&gt;1,"!!!!!!!",COUNTA(AB35:AM35))</f>
        <v>1</v>
      </c>
    </row>
    <row r="36" spans="1:41" s="12" customFormat="1" ht="30">
      <c r="A36" s="42" t="s">
        <v>13</v>
      </c>
      <c r="B36" s="78"/>
      <c r="C36" s="173" t="s">
        <v>258</v>
      </c>
      <c r="D36" s="13"/>
      <c r="E36" s="13"/>
      <c r="F36" s="23"/>
      <c r="G36" s="167">
        <v>1</v>
      </c>
      <c r="H36" s="164" t="s">
        <v>258</v>
      </c>
      <c r="I36" s="23"/>
      <c r="J36" s="23"/>
      <c r="K36" s="43"/>
      <c r="L36" s="221" t="s">
        <v>328</v>
      </c>
      <c r="M36" s="82"/>
      <c r="N36" s="23"/>
      <c r="O36" s="83" t="s">
        <v>258</v>
      </c>
      <c r="P36" s="23"/>
      <c r="Q36" s="23"/>
      <c r="R36" s="23"/>
      <c r="S36" s="156"/>
      <c r="T36" s="23"/>
      <c r="U36" s="23"/>
      <c r="V36" s="23"/>
      <c r="W36" s="23"/>
      <c r="X36" s="23" t="s">
        <v>258</v>
      </c>
      <c r="Y36" s="23"/>
      <c r="Z36" s="23"/>
      <c r="AA36" s="162">
        <f t="shared" si="2"/>
        <v>2</v>
      </c>
      <c r="AB36" s="164" t="s">
        <v>258</v>
      </c>
      <c r="AC36" s="23"/>
      <c r="AD36" s="17"/>
      <c r="AE36" s="23"/>
      <c r="AF36" s="23"/>
      <c r="AG36" s="17"/>
      <c r="AH36" s="23"/>
      <c r="AI36" s="17"/>
      <c r="AJ36" s="17"/>
      <c r="AK36" s="17"/>
      <c r="AL36" s="17"/>
      <c r="AM36" s="17"/>
      <c r="AN36" s="51"/>
      <c r="AO36" s="12">
        <f t="shared" si="3"/>
        <v>1</v>
      </c>
    </row>
    <row r="37" spans="1:41" s="12" customFormat="1">
      <c r="A37" s="42" t="s">
        <v>101</v>
      </c>
      <c r="B37" s="78" t="s">
        <v>249</v>
      </c>
      <c r="C37" s="173" t="s">
        <v>258</v>
      </c>
      <c r="D37" s="13"/>
      <c r="E37" s="13"/>
      <c r="F37" s="25">
        <v>155</v>
      </c>
      <c r="G37" s="167">
        <v>1</v>
      </c>
      <c r="H37" s="164" t="s">
        <v>258</v>
      </c>
      <c r="I37" s="23"/>
      <c r="J37" s="23"/>
      <c r="K37" s="43"/>
      <c r="L37" s="221" t="s">
        <v>328</v>
      </c>
      <c r="M37" s="82"/>
      <c r="N37" s="31" t="s">
        <v>258</v>
      </c>
      <c r="O37" s="82"/>
      <c r="P37" s="23"/>
      <c r="Q37" s="23"/>
      <c r="R37" s="31"/>
      <c r="S37" s="156"/>
      <c r="T37" s="31"/>
      <c r="U37" s="23"/>
      <c r="V37" s="23"/>
      <c r="W37" s="23"/>
      <c r="X37" s="23"/>
      <c r="Y37" s="23"/>
      <c r="Z37" s="23"/>
      <c r="AA37" s="162">
        <f t="shared" si="2"/>
        <v>1</v>
      </c>
      <c r="AB37" s="164" t="s">
        <v>258</v>
      </c>
      <c r="AC37" s="23"/>
      <c r="AD37" s="17"/>
      <c r="AE37" s="23"/>
      <c r="AF37" s="23"/>
      <c r="AG37" s="17"/>
      <c r="AH37" s="23"/>
      <c r="AI37" s="17"/>
      <c r="AJ37" s="17"/>
      <c r="AK37" s="17"/>
      <c r="AL37" s="17"/>
      <c r="AM37" s="17"/>
      <c r="AN37" s="51"/>
      <c r="AO37" s="12">
        <f t="shared" si="3"/>
        <v>1</v>
      </c>
    </row>
    <row r="38" spans="1:41" s="12" customFormat="1" ht="45">
      <c r="A38" s="42" t="s">
        <v>270</v>
      </c>
      <c r="B38" s="78" t="s">
        <v>169</v>
      </c>
      <c r="C38" s="173" t="s">
        <v>258</v>
      </c>
      <c r="D38" s="13"/>
      <c r="E38" s="13"/>
      <c r="F38" s="25">
        <v>155</v>
      </c>
      <c r="G38" s="167">
        <v>1</v>
      </c>
      <c r="H38" s="164" t="s">
        <v>258</v>
      </c>
      <c r="I38" s="23"/>
      <c r="J38" s="23"/>
      <c r="K38" s="43"/>
      <c r="L38" s="221" t="s">
        <v>328</v>
      </c>
      <c r="M38" s="82"/>
      <c r="N38" s="23"/>
      <c r="O38" s="83" t="s">
        <v>258</v>
      </c>
      <c r="P38" s="23"/>
      <c r="Q38" s="23"/>
      <c r="R38" s="23"/>
      <c r="S38" s="156"/>
      <c r="T38" s="23"/>
      <c r="U38" s="23"/>
      <c r="V38" s="23"/>
      <c r="W38" s="23"/>
      <c r="X38" s="23"/>
      <c r="Y38" s="23"/>
      <c r="Z38" s="23"/>
      <c r="AA38" s="162">
        <f t="shared" si="2"/>
        <v>1</v>
      </c>
      <c r="AB38" s="164" t="s">
        <v>258</v>
      </c>
      <c r="AC38" s="23"/>
      <c r="AD38" s="17"/>
      <c r="AE38" s="23"/>
      <c r="AF38" s="23"/>
      <c r="AG38" s="17"/>
      <c r="AH38" s="23"/>
      <c r="AI38" s="17"/>
      <c r="AJ38" s="17"/>
      <c r="AK38" s="17"/>
      <c r="AL38" s="17"/>
      <c r="AM38" s="17"/>
      <c r="AN38" s="51"/>
      <c r="AO38" s="12">
        <f t="shared" si="3"/>
        <v>1</v>
      </c>
    </row>
    <row r="39" spans="1:41" s="12" customFormat="1" ht="45">
      <c r="A39" s="42" t="s">
        <v>93</v>
      </c>
      <c r="B39" s="78" t="s">
        <v>242</v>
      </c>
      <c r="C39" s="173" t="s">
        <v>258</v>
      </c>
      <c r="D39" s="13"/>
      <c r="E39" s="13"/>
      <c r="F39" s="25">
        <v>155</v>
      </c>
      <c r="G39" s="167">
        <v>1</v>
      </c>
      <c r="H39" s="164" t="s">
        <v>258</v>
      </c>
      <c r="I39" s="23"/>
      <c r="J39" s="23"/>
      <c r="K39" s="43"/>
      <c r="L39" s="221" t="s">
        <v>328</v>
      </c>
      <c r="M39" s="82"/>
      <c r="N39" s="31" t="s">
        <v>258</v>
      </c>
      <c r="O39" s="82"/>
      <c r="P39" s="23"/>
      <c r="Q39" s="23" t="s">
        <v>258</v>
      </c>
      <c r="R39" s="23"/>
      <c r="S39" s="156"/>
      <c r="T39" s="31"/>
      <c r="U39" s="23"/>
      <c r="V39" s="23"/>
      <c r="W39" s="23"/>
      <c r="X39" s="23"/>
      <c r="Y39" s="23"/>
      <c r="Z39" s="23"/>
      <c r="AA39" s="162">
        <f t="shared" si="2"/>
        <v>2</v>
      </c>
      <c r="AB39" s="164" t="s">
        <v>258</v>
      </c>
      <c r="AC39" s="23"/>
      <c r="AD39" s="17"/>
      <c r="AE39" s="23"/>
      <c r="AF39" s="23"/>
      <c r="AG39" s="17"/>
      <c r="AH39" s="23"/>
      <c r="AI39" s="17"/>
      <c r="AJ39" s="17"/>
      <c r="AK39" s="17"/>
      <c r="AL39" s="17"/>
      <c r="AM39" s="17"/>
      <c r="AN39" s="51"/>
      <c r="AO39" s="12">
        <f t="shared" si="3"/>
        <v>1</v>
      </c>
    </row>
    <row r="40" spans="1:41" s="12" customFormat="1" ht="45">
      <c r="A40" s="42" t="s">
        <v>102</v>
      </c>
      <c r="B40" s="78"/>
      <c r="C40" s="173" t="s">
        <v>258</v>
      </c>
      <c r="D40" s="13"/>
      <c r="E40" s="13"/>
      <c r="F40" s="25">
        <v>155</v>
      </c>
      <c r="G40" s="167">
        <v>1</v>
      </c>
      <c r="H40" s="164" t="s">
        <v>258</v>
      </c>
      <c r="I40" s="23"/>
      <c r="J40" s="23"/>
      <c r="K40" s="43"/>
      <c r="L40" s="221" t="s">
        <v>328</v>
      </c>
      <c r="M40" s="82"/>
      <c r="N40" s="31" t="s">
        <v>258</v>
      </c>
      <c r="O40" s="82"/>
      <c r="P40" s="23"/>
      <c r="Q40" s="23"/>
      <c r="R40" s="31" t="s">
        <v>258</v>
      </c>
      <c r="S40" s="156"/>
      <c r="T40" s="31"/>
      <c r="U40" s="23"/>
      <c r="V40" s="23"/>
      <c r="W40" s="23"/>
      <c r="X40" s="23"/>
      <c r="Y40" s="23"/>
      <c r="Z40" s="23"/>
      <c r="AA40" s="162">
        <f t="shared" si="2"/>
        <v>2</v>
      </c>
      <c r="AB40" s="164" t="s">
        <v>258</v>
      </c>
      <c r="AC40" s="23"/>
      <c r="AD40" s="17"/>
      <c r="AE40" s="23"/>
      <c r="AF40" s="23"/>
      <c r="AG40" s="17"/>
      <c r="AH40" s="23"/>
      <c r="AI40" s="17"/>
      <c r="AJ40" s="17"/>
      <c r="AK40" s="17"/>
      <c r="AL40" s="17"/>
      <c r="AM40" s="17"/>
      <c r="AN40" s="51"/>
      <c r="AO40" s="12">
        <f t="shared" si="3"/>
        <v>1</v>
      </c>
    </row>
    <row r="41" spans="1:41" s="12" customFormat="1" ht="54.75" customHeight="1">
      <c r="A41" s="42" t="s">
        <v>155</v>
      </c>
      <c r="B41" s="78" t="s">
        <v>254</v>
      </c>
      <c r="C41" s="173" t="s">
        <v>258</v>
      </c>
      <c r="D41" s="13"/>
      <c r="E41" s="13"/>
      <c r="F41" s="25">
        <v>155</v>
      </c>
      <c r="G41" s="167">
        <v>1</v>
      </c>
      <c r="H41" s="164" t="s">
        <v>258</v>
      </c>
      <c r="I41" s="23"/>
      <c r="J41" s="23"/>
      <c r="K41" s="43"/>
      <c r="L41" s="221" t="s">
        <v>328</v>
      </c>
      <c r="M41" s="82"/>
      <c r="N41" s="23"/>
      <c r="O41" s="82"/>
      <c r="P41" s="23" t="s">
        <v>258</v>
      </c>
      <c r="Q41" s="23"/>
      <c r="R41" s="31" t="s">
        <v>258</v>
      </c>
      <c r="S41" s="156"/>
      <c r="T41" s="23"/>
      <c r="U41" s="23"/>
      <c r="V41" s="23"/>
      <c r="W41" s="23"/>
      <c r="X41" s="23"/>
      <c r="Y41" s="23"/>
      <c r="Z41" s="23"/>
      <c r="AA41" s="162">
        <f t="shared" si="2"/>
        <v>2</v>
      </c>
      <c r="AB41" s="164" t="s">
        <v>258</v>
      </c>
      <c r="AC41" s="23"/>
      <c r="AD41" s="17"/>
      <c r="AE41" s="23"/>
      <c r="AF41" s="23"/>
      <c r="AG41" s="17"/>
      <c r="AH41" s="23"/>
      <c r="AI41" s="17"/>
      <c r="AJ41" s="17"/>
      <c r="AK41" s="17"/>
      <c r="AL41" s="17"/>
      <c r="AM41" s="17"/>
      <c r="AN41" s="51"/>
      <c r="AO41" s="12">
        <f t="shared" si="3"/>
        <v>1</v>
      </c>
    </row>
    <row r="42" spans="1:41" s="12" customFormat="1" ht="60">
      <c r="A42" s="42" t="s">
        <v>47</v>
      </c>
      <c r="B42" s="78" t="s">
        <v>202</v>
      </c>
      <c r="C42" s="173" t="s">
        <v>258</v>
      </c>
      <c r="D42" s="13"/>
      <c r="E42" s="13"/>
      <c r="F42" s="25">
        <v>155</v>
      </c>
      <c r="G42" s="167">
        <v>1</v>
      </c>
      <c r="H42" s="164" t="s">
        <v>258</v>
      </c>
      <c r="I42" s="23"/>
      <c r="J42" s="23"/>
      <c r="K42" s="43"/>
      <c r="L42" s="221" t="s">
        <v>328</v>
      </c>
      <c r="M42" s="83" t="s">
        <v>258</v>
      </c>
      <c r="N42" s="23"/>
      <c r="O42" s="82"/>
      <c r="P42" s="23" t="s">
        <v>258</v>
      </c>
      <c r="Q42" s="23"/>
      <c r="R42" s="23" t="s">
        <v>258</v>
      </c>
      <c r="S42" s="156"/>
      <c r="T42" s="23"/>
      <c r="U42" s="23"/>
      <c r="V42" s="23"/>
      <c r="W42" s="23"/>
      <c r="X42" s="23"/>
      <c r="Y42" s="23"/>
      <c r="Z42" s="23"/>
      <c r="AA42" s="162">
        <f t="shared" si="2"/>
        <v>3</v>
      </c>
      <c r="AB42" s="164" t="s">
        <v>258</v>
      </c>
      <c r="AC42" s="23"/>
      <c r="AD42" s="17"/>
      <c r="AE42" s="23"/>
      <c r="AF42" s="23"/>
      <c r="AG42" s="17"/>
      <c r="AH42" s="23"/>
      <c r="AI42" s="17"/>
      <c r="AJ42" s="17"/>
      <c r="AK42" s="17"/>
      <c r="AL42" s="17"/>
      <c r="AM42" s="17"/>
      <c r="AN42" s="51"/>
      <c r="AO42" s="12">
        <f t="shared" si="3"/>
        <v>1</v>
      </c>
    </row>
    <row r="43" spans="1:41" s="12" customFormat="1" ht="30">
      <c r="A43" s="42" t="s">
        <v>100</v>
      </c>
      <c r="B43" s="78" t="s">
        <v>246</v>
      </c>
      <c r="C43" s="173" t="s">
        <v>258</v>
      </c>
      <c r="D43" s="13"/>
      <c r="E43" s="13"/>
      <c r="F43" s="25">
        <v>155</v>
      </c>
      <c r="G43" s="167">
        <v>1</v>
      </c>
      <c r="H43" s="164" t="s">
        <v>258</v>
      </c>
      <c r="I43" s="23"/>
      <c r="J43" s="23"/>
      <c r="K43" s="43"/>
      <c r="L43" s="221" t="s">
        <v>328</v>
      </c>
      <c r="M43" s="82"/>
      <c r="N43" s="31" t="s">
        <v>258</v>
      </c>
      <c r="O43" s="82"/>
      <c r="P43" s="23"/>
      <c r="Q43" s="23"/>
      <c r="R43" s="23"/>
      <c r="S43" s="156"/>
      <c r="T43" s="31"/>
      <c r="U43" s="23"/>
      <c r="V43" s="23"/>
      <c r="W43" s="23"/>
      <c r="X43" s="23"/>
      <c r="Y43" s="23"/>
      <c r="Z43" s="23"/>
      <c r="AA43" s="162">
        <f t="shared" si="2"/>
        <v>1</v>
      </c>
      <c r="AB43" s="164" t="s">
        <v>258</v>
      </c>
      <c r="AC43" s="23"/>
      <c r="AD43" s="17"/>
      <c r="AE43" s="23"/>
      <c r="AF43" s="23"/>
      <c r="AG43" s="17"/>
      <c r="AH43" s="23"/>
      <c r="AI43" s="17"/>
      <c r="AJ43" s="17"/>
      <c r="AK43" s="17"/>
      <c r="AL43" s="17"/>
      <c r="AM43" s="17"/>
      <c r="AN43" s="51"/>
      <c r="AO43" s="12">
        <f t="shared" si="3"/>
        <v>1</v>
      </c>
    </row>
    <row r="44" spans="1:41" s="12" customFormat="1" ht="30">
      <c r="A44" s="42" t="s">
        <v>32</v>
      </c>
      <c r="B44" s="78" t="s">
        <v>188</v>
      </c>
      <c r="C44" s="173" t="s">
        <v>258</v>
      </c>
      <c r="D44" s="13"/>
      <c r="E44" s="13"/>
      <c r="F44" s="25">
        <v>155</v>
      </c>
      <c r="G44" s="167">
        <v>1</v>
      </c>
      <c r="H44" s="164" t="s">
        <v>258</v>
      </c>
      <c r="I44" s="23"/>
      <c r="J44" s="23"/>
      <c r="K44" s="43"/>
      <c r="L44" s="221" t="s">
        <v>328</v>
      </c>
      <c r="M44" s="82"/>
      <c r="N44" s="23"/>
      <c r="O44" s="82"/>
      <c r="P44" s="31" t="s">
        <v>258</v>
      </c>
      <c r="Q44" s="23"/>
      <c r="R44" s="23"/>
      <c r="S44" s="156"/>
      <c r="T44" s="23"/>
      <c r="U44" s="23"/>
      <c r="V44" s="23"/>
      <c r="W44" s="23"/>
      <c r="X44" s="23"/>
      <c r="Y44" s="23"/>
      <c r="Z44" s="23"/>
      <c r="AA44" s="162">
        <f t="shared" si="2"/>
        <v>1</v>
      </c>
      <c r="AB44" s="164" t="s">
        <v>258</v>
      </c>
      <c r="AC44" s="23"/>
      <c r="AD44" s="17"/>
      <c r="AE44" s="23"/>
      <c r="AF44" s="23"/>
      <c r="AG44" s="17"/>
      <c r="AH44" s="23"/>
      <c r="AI44" s="17"/>
      <c r="AJ44" s="17"/>
      <c r="AK44" s="17"/>
      <c r="AL44" s="17"/>
      <c r="AM44" s="17"/>
      <c r="AN44" s="51"/>
      <c r="AO44" s="12">
        <f t="shared" si="3"/>
        <v>1</v>
      </c>
    </row>
    <row r="45" spans="1:41" s="12" customFormat="1" ht="30">
      <c r="A45" s="42" t="s">
        <v>99</v>
      </c>
      <c r="B45" s="78" t="s">
        <v>290</v>
      </c>
      <c r="C45" s="173" t="s">
        <v>258</v>
      </c>
      <c r="D45" s="13"/>
      <c r="E45" s="13"/>
      <c r="F45" s="25">
        <v>155</v>
      </c>
      <c r="G45" s="167">
        <v>1</v>
      </c>
      <c r="H45" s="164" t="s">
        <v>258</v>
      </c>
      <c r="I45" s="23"/>
      <c r="J45" s="23"/>
      <c r="K45" s="43"/>
      <c r="L45" s="221" t="s">
        <v>328</v>
      </c>
      <c r="M45" s="82" t="s">
        <v>258</v>
      </c>
      <c r="N45" s="31" t="s">
        <v>258</v>
      </c>
      <c r="O45" s="82"/>
      <c r="P45" s="23"/>
      <c r="Q45" s="23"/>
      <c r="R45" s="23"/>
      <c r="S45" s="156" t="s">
        <v>258</v>
      </c>
      <c r="T45" s="31"/>
      <c r="U45" s="23"/>
      <c r="V45" s="23"/>
      <c r="W45" s="23"/>
      <c r="X45" s="23"/>
      <c r="Y45" s="23"/>
      <c r="Z45" s="23"/>
      <c r="AA45" s="162">
        <f t="shared" si="2"/>
        <v>3</v>
      </c>
      <c r="AB45" s="164" t="s">
        <v>258</v>
      </c>
      <c r="AC45" s="23"/>
      <c r="AD45" s="17"/>
      <c r="AE45" s="23"/>
      <c r="AF45" s="23"/>
      <c r="AG45" s="17"/>
      <c r="AH45" s="23"/>
      <c r="AI45" s="17"/>
      <c r="AJ45" s="17"/>
      <c r="AK45" s="17"/>
      <c r="AL45" s="17"/>
      <c r="AM45" s="17"/>
      <c r="AN45" s="51"/>
      <c r="AO45" s="12">
        <f t="shared" si="3"/>
        <v>1</v>
      </c>
    </row>
    <row r="46" spans="1:41" s="12" customFormat="1" ht="60">
      <c r="A46" s="42" t="s">
        <v>48</v>
      </c>
      <c r="B46" s="78" t="s">
        <v>200</v>
      </c>
      <c r="C46" s="173" t="s">
        <v>258</v>
      </c>
      <c r="D46" s="13"/>
      <c r="E46" s="13"/>
      <c r="F46" s="25">
        <v>155</v>
      </c>
      <c r="G46" s="167">
        <v>1</v>
      </c>
      <c r="H46" s="164" t="s">
        <v>258</v>
      </c>
      <c r="I46" s="23"/>
      <c r="J46" s="23"/>
      <c r="K46" s="43"/>
      <c r="L46" s="221" t="s">
        <v>328</v>
      </c>
      <c r="M46" s="83" t="s">
        <v>258</v>
      </c>
      <c r="N46" s="23"/>
      <c r="O46" s="82"/>
      <c r="P46" s="23"/>
      <c r="Q46" s="23"/>
      <c r="R46" s="31" t="s">
        <v>258</v>
      </c>
      <c r="S46" s="156"/>
      <c r="T46" s="23"/>
      <c r="U46" s="23"/>
      <c r="V46" s="23"/>
      <c r="W46" s="23"/>
      <c r="X46" s="23"/>
      <c r="Y46" s="23"/>
      <c r="Z46" s="23"/>
      <c r="AA46" s="162">
        <f t="shared" si="2"/>
        <v>2</v>
      </c>
      <c r="AB46" s="164" t="s">
        <v>258</v>
      </c>
      <c r="AC46" s="23"/>
      <c r="AD46" s="17"/>
      <c r="AE46" s="23"/>
      <c r="AF46" s="23"/>
      <c r="AG46" s="17"/>
      <c r="AH46" s="23"/>
      <c r="AI46" s="17"/>
      <c r="AJ46" s="17"/>
      <c r="AK46" s="17"/>
      <c r="AL46" s="17"/>
      <c r="AM46" s="17"/>
      <c r="AN46" s="51"/>
      <c r="AO46" s="12">
        <f t="shared" si="3"/>
        <v>1</v>
      </c>
    </row>
    <row r="47" spans="1:41" s="12" customFormat="1" ht="80.25" customHeight="1">
      <c r="A47" s="42" t="s">
        <v>288</v>
      </c>
      <c r="B47" s="78" t="s">
        <v>192</v>
      </c>
      <c r="C47" s="173"/>
      <c r="D47" s="13"/>
      <c r="E47" s="13" t="s">
        <v>258</v>
      </c>
      <c r="F47" s="23"/>
      <c r="G47" s="167">
        <v>1</v>
      </c>
      <c r="H47" s="164" t="s">
        <v>258</v>
      </c>
      <c r="I47" s="23"/>
      <c r="J47" s="23"/>
      <c r="K47" s="175"/>
      <c r="L47" s="221" t="s">
        <v>328</v>
      </c>
      <c r="M47" s="82"/>
      <c r="N47" s="23"/>
      <c r="O47" s="82"/>
      <c r="P47" s="31" t="s">
        <v>258</v>
      </c>
      <c r="Q47" s="23"/>
      <c r="R47" s="23"/>
      <c r="S47" s="156"/>
      <c r="T47" s="23"/>
      <c r="U47" s="23"/>
      <c r="V47" s="23"/>
      <c r="W47" s="23"/>
      <c r="X47" s="23"/>
      <c r="Y47" s="23"/>
      <c r="Z47" s="23" t="s">
        <v>258</v>
      </c>
      <c r="AA47" s="162">
        <f t="shared" si="2"/>
        <v>2</v>
      </c>
      <c r="AB47" s="164" t="s">
        <v>258</v>
      </c>
      <c r="AC47" s="23"/>
      <c r="AD47" s="17"/>
      <c r="AE47" s="23"/>
      <c r="AF47" s="23"/>
      <c r="AG47" s="17"/>
      <c r="AH47" s="23"/>
      <c r="AI47" s="17"/>
      <c r="AJ47" s="17"/>
      <c r="AK47" s="17"/>
      <c r="AL47" s="17"/>
      <c r="AM47" s="17"/>
      <c r="AN47" s="51"/>
      <c r="AO47" s="12">
        <f t="shared" si="3"/>
        <v>1</v>
      </c>
    </row>
    <row r="48" spans="1:41" s="12" customFormat="1">
      <c r="A48" s="42" t="s">
        <v>223</v>
      </c>
      <c r="B48" s="78"/>
      <c r="C48" s="173" t="s">
        <v>258</v>
      </c>
      <c r="D48" s="13"/>
      <c r="E48" s="13"/>
      <c r="F48" s="25">
        <v>330</v>
      </c>
      <c r="G48" s="167">
        <v>1</v>
      </c>
      <c r="H48" s="176"/>
      <c r="I48" s="33">
        <v>41653</v>
      </c>
      <c r="J48" s="33"/>
      <c r="K48" s="43"/>
      <c r="L48" s="222" t="s">
        <v>279</v>
      </c>
      <c r="M48" s="83" t="s">
        <v>258</v>
      </c>
      <c r="N48" s="23"/>
      <c r="O48" s="82"/>
      <c r="P48" s="23"/>
      <c r="Q48" s="23"/>
      <c r="R48" s="23"/>
      <c r="S48" s="156"/>
      <c r="T48" s="23"/>
      <c r="U48" s="23"/>
      <c r="V48" s="23"/>
      <c r="W48" s="23"/>
      <c r="X48" s="23"/>
      <c r="Y48" s="23"/>
      <c r="Z48" s="23"/>
      <c r="AA48" s="162">
        <f t="shared" si="2"/>
        <v>1</v>
      </c>
      <c r="AB48" s="164"/>
      <c r="AC48" s="23" t="s">
        <v>258</v>
      </c>
      <c r="AD48" s="17"/>
      <c r="AE48" s="23"/>
      <c r="AF48" s="23"/>
      <c r="AG48" s="17"/>
      <c r="AH48" s="23"/>
      <c r="AI48" s="17"/>
      <c r="AJ48" s="17"/>
      <c r="AK48" s="17"/>
      <c r="AL48" s="17"/>
      <c r="AM48" s="17"/>
      <c r="AN48" s="51"/>
      <c r="AO48" s="12">
        <f t="shared" si="3"/>
        <v>1</v>
      </c>
    </row>
    <row r="49" spans="1:41" s="12" customFormat="1" ht="92.25" customHeight="1">
      <c r="A49" s="42" t="s">
        <v>488</v>
      </c>
      <c r="B49" s="78" t="s">
        <v>266</v>
      </c>
      <c r="C49" s="173" t="s">
        <v>258</v>
      </c>
      <c r="D49" s="13"/>
      <c r="E49" s="13"/>
      <c r="F49" s="25">
        <v>600</v>
      </c>
      <c r="G49" s="167">
        <v>2</v>
      </c>
      <c r="H49" s="176"/>
      <c r="I49" s="30">
        <v>41680</v>
      </c>
      <c r="J49" s="30">
        <v>41681</v>
      </c>
      <c r="K49" s="43"/>
      <c r="L49" s="222" t="s">
        <v>279</v>
      </c>
      <c r="M49" s="83" t="s">
        <v>258</v>
      </c>
      <c r="N49" s="23"/>
      <c r="O49" s="82"/>
      <c r="P49" s="23" t="s">
        <v>258</v>
      </c>
      <c r="Q49" s="23"/>
      <c r="R49" s="23"/>
      <c r="S49" s="156"/>
      <c r="T49" s="23"/>
      <c r="U49" s="23"/>
      <c r="V49" s="23"/>
      <c r="W49" s="23"/>
      <c r="X49" s="23"/>
      <c r="Y49" s="23"/>
      <c r="Z49" s="23"/>
      <c r="AA49" s="162">
        <f t="shared" si="2"/>
        <v>2</v>
      </c>
      <c r="AB49" s="164"/>
      <c r="AC49" s="23" t="s">
        <v>258</v>
      </c>
      <c r="AD49" s="17"/>
      <c r="AE49" s="23"/>
      <c r="AF49" s="23"/>
      <c r="AG49" s="17"/>
      <c r="AH49" s="23"/>
      <c r="AI49" s="17"/>
      <c r="AJ49" s="17"/>
      <c r="AK49" s="17"/>
      <c r="AL49" s="17"/>
      <c r="AM49" s="17"/>
      <c r="AN49" s="51"/>
      <c r="AO49" s="12">
        <f t="shared" si="3"/>
        <v>1</v>
      </c>
    </row>
    <row r="50" spans="1:41" s="12" customFormat="1" ht="120">
      <c r="A50" s="42" t="s">
        <v>489</v>
      </c>
      <c r="B50" s="78" t="s">
        <v>491</v>
      </c>
      <c r="C50" s="173" t="s">
        <v>258</v>
      </c>
      <c r="D50" s="13"/>
      <c r="E50" s="13"/>
      <c r="F50" s="25">
        <v>600</v>
      </c>
      <c r="G50" s="167">
        <v>2</v>
      </c>
      <c r="H50" s="176"/>
      <c r="I50" s="23" t="s">
        <v>205</v>
      </c>
      <c r="J50" s="23" t="s">
        <v>205</v>
      </c>
      <c r="K50" s="43"/>
      <c r="L50" s="222" t="s">
        <v>279</v>
      </c>
      <c r="M50" s="83" t="s">
        <v>258</v>
      </c>
      <c r="N50" s="23"/>
      <c r="O50" s="82"/>
      <c r="P50" s="23" t="s">
        <v>258</v>
      </c>
      <c r="Q50" s="23"/>
      <c r="R50" s="23"/>
      <c r="S50" s="156"/>
      <c r="T50" s="23"/>
      <c r="U50" s="23"/>
      <c r="V50" s="23"/>
      <c r="W50" s="23"/>
      <c r="X50" s="23"/>
      <c r="Y50" s="23"/>
      <c r="Z50" s="23"/>
      <c r="AA50" s="162">
        <f t="shared" si="2"/>
        <v>2</v>
      </c>
      <c r="AB50" s="164"/>
      <c r="AC50" s="23" t="s">
        <v>258</v>
      </c>
      <c r="AD50" s="17"/>
      <c r="AE50" s="23"/>
      <c r="AF50" s="23"/>
      <c r="AG50" s="17"/>
      <c r="AH50" s="23"/>
      <c r="AI50" s="17"/>
      <c r="AJ50" s="17"/>
      <c r="AK50" s="17"/>
      <c r="AL50" s="17"/>
      <c r="AM50" s="17"/>
      <c r="AN50" s="51"/>
      <c r="AO50" s="12">
        <f t="shared" si="3"/>
        <v>1</v>
      </c>
    </row>
    <row r="51" spans="1:41" s="12" customFormat="1" ht="18.75" customHeight="1">
      <c r="A51" s="42" t="s">
        <v>487</v>
      </c>
      <c r="B51" s="78" t="s">
        <v>267</v>
      </c>
      <c r="C51" s="173" t="s">
        <v>258</v>
      </c>
      <c r="D51" s="13"/>
      <c r="E51" s="13"/>
      <c r="F51" s="25">
        <v>600</v>
      </c>
      <c r="G51" s="167">
        <v>2</v>
      </c>
      <c r="H51" s="176"/>
      <c r="I51" s="23" t="s">
        <v>206</v>
      </c>
      <c r="J51" s="23" t="s">
        <v>206</v>
      </c>
      <c r="K51" s="43"/>
      <c r="L51" s="222" t="s">
        <v>279</v>
      </c>
      <c r="M51" s="83" t="s">
        <v>258</v>
      </c>
      <c r="N51" s="23"/>
      <c r="O51" s="82"/>
      <c r="P51" s="23" t="s">
        <v>258</v>
      </c>
      <c r="Q51" s="23"/>
      <c r="R51" s="23"/>
      <c r="S51" s="156"/>
      <c r="T51" s="23" t="s">
        <v>258</v>
      </c>
      <c r="U51" s="23"/>
      <c r="V51" s="23"/>
      <c r="W51" s="23"/>
      <c r="X51" s="23"/>
      <c r="Y51" s="23"/>
      <c r="Z51" s="23"/>
      <c r="AA51" s="162">
        <f t="shared" si="2"/>
        <v>3</v>
      </c>
      <c r="AB51" s="164"/>
      <c r="AC51" s="23" t="s">
        <v>258</v>
      </c>
      <c r="AD51" s="17"/>
      <c r="AE51" s="23"/>
      <c r="AF51" s="23"/>
      <c r="AG51" s="17"/>
      <c r="AH51" s="23"/>
      <c r="AI51" s="17"/>
      <c r="AJ51" s="17"/>
      <c r="AK51" s="17"/>
      <c r="AL51" s="17"/>
      <c r="AM51" s="17"/>
      <c r="AN51" s="51"/>
      <c r="AO51" s="12">
        <f t="shared" si="3"/>
        <v>1</v>
      </c>
    </row>
    <row r="52" spans="1:41" s="12" customFormat="1" ht="171.75" customHeight="1">
      <c r="A52" s="42" t="s">
        <v>490</v>
      </c>
      <c r="B52" s="78" t="s">
        <v>291</v>
      </c>
      <c r="C52" s="173" t="s">
        <v>258</v>
      </c>
      <c r="D52" s="13"/>
      <c r="E52" s="13"/>
      <c r="F52" s="25">
        <v>600</v>
      </c>
      <c r="G52" s="167">
        <v>2</v>
      </c>
      <c r="H52" s="176"/>
      <c r="I52" s="30">
        <v>41792</v>
      </c>
      <c r="J52" s="30">
        <v>41793</v>
      </c>
      <c r="K52" s="175"/>
      <c r="L52" s="222" t="s">
        <v>279</v>
      </c>
      <c r="M52" s="83" t="s">
        <v>258</v>
      </c>
      <c r="N52" s="23"/>
      <c r="O52" s="82"/>
      <c r="P52" s="23"/>
      <c r="Q52" s="23"/>
      <c r="R52" s="23"/>
      <c r="S52" s="156"/>
      <c r="T52" s="23"/>
      <c r="U52" s="23"/>
      <c r="V52" s="23" t="s">
        <v>258</v>
      </c>
      <c r="W52" s="23"/>
      <c r="X52" s="23"/>
      <c r="Y52" s="23"/>
      <c r="Z52" s="23"/>
      <c r="AA52" s="162">
        <f t="shared" si="2"/>
        <v>2</v>
      </c>
      <c r="AB52" s="164"/>
      <c r="AC52" s="23" t="s">
        <v>258</v>
      </c>
      <c r="AD52" s="17"/>
      <c r="AE52" s="23"/>
      <c r="AF52" s="23"/>
      <c r="AG52" s="17"/>
      <c r="AH52" s="23"/>
      <c r="AI52" s="17"/>
      <c r="AJ52" s="17"/>
      <c r="AK52" s="17"/>
      <c r="AL52" s="17"/>
      <c r="AM52" s="17"/>
      <c r="AN52" s="51"/>
      <c r="AO52" s="12">
        <f t="shared" si="3"/>
        <v>1</v>
      </c>
    </row>
    <row r="53" spans="1:41" s="12" customFormat="1">
      <c r="A53" s="42" t="s">
        <v>233</v>
      </c>
      <c r="B53" s="78"/>
      <c r="C53" s="173" t="s">
        <v>258</v>
      </c>
      <c r="D53" s="13"/>
      <c r="E53" s="13"/>
      <c r="F53" s="25">
        <v>330</v>
      </c>
      <c r="G53" s="167">
        <v>1</v>
      </c>
      <c r="H53" s="176"/>
      <c r="I53" s="33">
        <v>41786</v>
      </c>
      <c r="J53" s="33"/>
      <c r="K53" s="43"/>
      <c r="L53" s="222" t="s">
        <v>279</v>
      </c>
      <c r="M53" s="83" t="s">
        <v>258</v>
      </c>
      <c r="N53" s="23" t="s">
        <v>258</v>
      </c>
      <c r="O53" s="82"/>
      <c r="P53" s="23"/>
      <c r="Q53" s="23"/>
      <c r="R53" s="23"/>
      <c r="S53" s="156"/>
      <c r="T53" s="23"/>
      <c r="U53" s="23"/>
      <c r="V53" s="23"/>
      <c r="W53" s="23" t="s">
        <v>258</v>
      </c>
      <c r="X53" s="23"/>
      <c r="Y53" s="23"/>
      <c r="Z53" s="23"/>
      <c r="AA53" s="162">
        <f t="shared" si="2"/>
        <v>3</v>
      </c>
      <c r="AB53" s="164"/>
      <c r="AC53" s="23" t="s">
        <v>258</v>
      </c>
      <c r="AD53" s="17"/>
      <c r="AE53" s="23"/>
      <c r="AF53" s="23"/>
      <c r="AG53" s="17"/>
      <c r="AH53" s="23"/>
      <c r="AI53" s="17"/>
      <c r="AJ53" s="17"/>
      <c r="AK53" s="17"/>
      <c r="AL53" s="17"/>
      <c r="AM53" s="17"/>
      <c r="AN53" s="51"/>
      <c r="AO53" s="12">
        <f t="shared" si="3"/>
        <v>1</v>
      </c>
    </row>
    <row r="54" spans="1:41" s="12" customFormat="1" ht="112.5" customHeight="1">
      <c r="A54" s="42" t="s">
        <v>117</v>
      </c>
      <c r="B54" s="78" t="s">
        <v>286</v>
      </c>
      <c r="C54" s="173" t="s">
        <v>258</v>
      </c>
      <c r="D54" s="13"/>
      <c r="E54" s="13"/>
      <c r="F54" s="25">
        <v>600</v>
      </c>
      <c r="G54" s="167">
        <v>2</v>
      </c>
      <c r="H54" s="176"/>
      <c r="I54" s="30">
        <v>41687</v>
      </c>
      <c r="J54" s="30">
        <v>41688</v>
      </c>
      <c r="K54" s="43"/>
      <c r="L54" s="222" t="s">
        <v>279</v>
      </c>
      <c r="M54" s="82"/>
      <c r="N54" s="31" t="s">
        <v>258</v>
      </c>
      <c r="O54" s="82"/>
      <c r="P54" s="23"/>
      <c r="Q54" s="23"/>
      <c r="R54" s="23"/>
      <c r="S54" s="156"/>
      <c r="T54" s="31"/>
      <c r="U54" s="23" t="s">
        <v>258</v>
      </c>
      <c r="V54" s="23"/>
      <c r="W54" s="23"/>
      <c r="X54" s="23" t="s">
        <v>258</v>
      </c>
      <c r="Y54" s="23"/>
      <c r="Z54" s="23"/>
      <c r="AA54" s="162">
        <f t="shared" si="2"/>
        <v>3</v>
      </c>
      <c r="AB54" s="164"/>
      <c r="AC54" s="23" t="s">
        <v>258</v>
      </c>
      <c r="AD54" s="17"/>
      <c r="AE54" s="23"/>
      <c r="AF54" s="23"/>
      <c r="AG54" s="17"/>
      <c r="AH54" s="23"/>
      <c r="AI54" s="17"/>
      <c r="AJ54" s="17"/>
      <c r="AK54" s="17"/>
      <c r="AL54" s="17"/>
      <c r="AM54" s="17"/>
      <c r="AN54" s="51"/>
      <c r="AO54" s="12">
        <f t="shared" si="3"/>
        <v>1</v>
      </c>
    </row>
    <row r="55" spans="1:41" s="12" customFormat="1" ht="45">
      <c r="A55" s="42" t="s">
        <v>21</v>
      </c>
      <c r="B55" s="78"/>
      <c r="C55" s="173" t="s">
        <v>258</v>
      </c>
      <c r="D55" s="13"/>
      <c r="E55" s="13"/>
      <c r="F55" s="23"/>
      <c r="G55" s="167"/>
      <c r="H55" s="177"/>
      <c r="I55" s="23"/>
      <c r="J55" s="23"/>
      <c r="K55" s="175"/>
      <c r="L55" s="222" t="s">
        <v>279</v>
      </c>
      <c r="M55" s="82"/>
      <c r="N55" s="23"/>
      <c r="O55" s="83" t="s">
        <v>258</v>
      </c>
      <c r="P55" s="23"/>
      <c r="Q55" s="23"/>
      <c r="R55" s="23"/>
      <c r="S55" s="156"/>
      <c r="T55" s="23"/>
      <c r="U55" s="23" t="s">
        <v>258</v>
      </c>
      <c r="V55" s="23"/>
      <c r="W55" s="23"/>
      <c r="X55" s="23"/>
      <c r="Y55" s="23"/>
      <c r="Z55" s="23"/>
      <c r="AA55" s="162">
        <f t="shared" si="2"/>
        <v>2</v>
      </c>
      <c r="AB55" s="164"/>
      <c r="AC55" s="23" t="s">
        <v>258</v>
      </c>
      <c r="AD55" s="17"/>
      <c r="AE55" s="23"/>
      <c r="AF55" s="23"/>
      <c r="AG55" s="17"/>
      <c r="AH55" s="23"/>
      <c r="AI55" s="17"/>
      <c r="AJ55" s="17"/>
      <c r="AK55" s="17"/>
      <c r="AL55" s="17"/>
      <c r="AM55" s="17"/>
      <c r="AN55" s="51"/>
      <c r="AO55" s="12">
        <f t="shared" si="3"/>
        <v>1</v>
      </c>
    </row>
    <row r="56" spans="1:41" s="12" customFormat="1">
      <c r="A56" s="42" t="s">
        <v>90</v>
      </c>
      <c r="B56" s="78"/>
      <c r="C56" s="173" t="s">
        <v>258</v>
      </c>
      <c r="D56" s="13"/>
      <c r="E56" s="13"/>
      <c r="F56" s="25">
        <v>330</v>
      </c>
      <c r="G56" s="167">
        <v>1</v>
      </c>
      <c r="H56" s="176"/>
      <c r="I56" s="33">
        <v>41785</v>
      </c>
      <c r="J56" s="33"/>
      <c r="K56" s="175"/>
      <c r="L56" s="222" t="s">
        <v>279</v>
      </c>
      <c r="M56" s="83" t="s">
        <v>258</v>
      </c>
      <c r="N56" s="23"/>
      <c r="O56" s="82"/>
      <c r="P56" s="23"/>
      <c r="Q56" s="23"/>
      <c r="R56" s="23"/>
      <c r="S56" s="156"/>
      <c r="T56" s="23"/>
      <c r="U56" s="23"/>
      <c r="V56" s="23"/>
      <c r="W56" s="23"/>
      <c r="X56" s="23"/>
      <c r="Y56" s="23"/>
      <c r="Z56" s="23"/>
      <c r="AA56" s="162">
        <f t="shared" si="2"/>
        <v>1</v>
      </c>
      <c r="AB56" s="164"/>
      <c r="AC56" s="23" t="s">
        <v>258</v>
      </c>
      <c r="AD56" s="17"/>
      <c r="AE56" s="23"/>
      <c r="AF56" s="23"/>
      <c r="AG56" s="17"/>
      <c r="AH56" s="23"/>
      <c r="AI56" s="17"/>
      <c r="AJ56" s="17"/>
      <c r="AK56" s="17"/>
      <c r="AL56" s="17"/>
      <c r="AM56" s="17"/>
      <c r="AN56" s="51"/>
      <c r="AO56" s="12">
        <f t="shared" si="3"/>
        <v>1</v>
      </c>
    </row>
    <row r="57" spans="1:41" s="12" customFormat="1" ht="33" customHeight="1">
      <c r="A57" s="42" t="s">
        <v>86</v>
      </c>
      <c r="B57" s="78"/>
      <c r="C57" s="173" t="s">
        <v>258</v>
      </c>
      <c r="D57" s="13"/>
      <c r="E57" s="13"/>
      <c r="F57" s="25">
        <v>330</v>
      </c>
      <c r="G57" s="167">
        <v>1</v>
      </c>
      <c r="H57" s="176"/>
      <c r="I57" s="33">
        <v>41652</v>
      </c>
      <c r="J57" s="33"/>
      <c r="K57" s="43"/>
      <c r="L57" s="222" t="s">
        <v>279</v>
      </c>
      <c r="M57" s="83" t="s">
        <v>258</v>
      </c>
      <c r="N57" s="23"/>
      <c r="O57" s="82"/>
      <c r="P57" s="23"/>
      <c r="Q57" s="23"/>
      <c r="R57" s="23"/>
      <c r="S57" s="156"/>
      <c r="T57" s="23"/>
      <c r="U57" s="23"/>
      <c r="V57" s="23"/>
      <c r="W57" s="23"/>
      <c r="X57" s="23"/>
      <c r="Y57" s="23"/>
      <c r="Z57" s="23"/>
      <c r="AA57" s="162">
        <f t="shared" si="2"/>
        <v>1</v>
      </c>
      <c r="AB57" s="164"/>
      <c r="AC57" s="23" t="s">
        <v>258</v>
      </c>
      <c r="AD57" s="17"/>
      <c r="AE57" s="23"/>
      <c r="AF57" s="23"/>
      <c r="AG57" s="17"/>
      <c r="AH57" s="23"/>
      <c r="AI57" s="17"/>
      <c r="AJ57" s="17"/>
      <c r="AK57" s="17"/>
      <c r="AL57" s="17"/>
      <c r="AM57" s="17"/>
      <c r="AN57" s="51"/>
      <c r="AO57" s="12">
        <f t="shared" si="3"/>
        <v>1</v>
      </c>
    </row>
    <row r="58" spans="1:41" s="12" customFormat="1" ht="20.25" customHeight="1">
      <c r="A58" s="42" t="s">
        <v>26</v>
      </c>
      <c r="B58" s="78" t="s">
        <v>84</v>
      </c>
      <c r="C58" s="173" t="s">
        <v>258</v>
      </c>
      <c r="D58" s="13"/>
      <c r="E58" s="13"/>
      <c r="F58" s="25">
        <v>600</v>
      </c>
      <c r="G58" s="167">
        <v>2</v>
      </c>
      <c r="H58" s="176"/>
      <c r="I58" s="30">
        <v>41813</v>
      </c>
      <c r="J58" s="30">
        <v>41814</v>
      </c>
      <c r="K58" s="178"/>
      <c r="L58" s="221" t="s">
        <v>279</v>
      </c>
      <c r="M58" s="82" t="s">
        <v>258</v>
      </c>
      <c r="N58" s="23"/>
      <c r="O58" s="83" t="s">
        <v>258</v>
      </c>
      <c r="P58" s="23"/>
      <c r="Q58" s="23"/>
      <c r="R58" s="23" t="s">
        <v>258</v>
      </c>
      <c r="S58" s="156"/>
      <c r="T58" s="23"/>
      <c r="U58" s="23"/>
      <c r="V58" s="23"/>
      <c r="W58" s="23"/>
      <c r="X58" s="23"/>
      <c r="Y58" s="23"/>
      <c r="Z58" s="23"/>
      <c r="AA58" s="162">
        <f t="shared" si="2"/>
        <v>3</v>
      </c>
      <c r="AB58" s="164"/>
      <c r="AC58" s="23" t="s">
        <v>258</v>
      </c>
      <c r="AD58" s="17"/>
      <c r="AE58" s="23"/>
      <c r="AF58" s="23"/>
      <c r="AG58" s="17"/>
      <c r="AH58" s="23"/>
      <c r="AI58" s="17"/>
      <c r="AJ58" s="17"/>
      <c r="AK58" s="17"/>
      <c r="AL58" s="17"/>
      <c r="AM58" s="17"/>
      <c r="AN58" s="51"/>
      <c r="AO58" s="12">
        <f t="shared" si="3"/>
        <v>1</v>
      </c>
    </row>
    <row r="59" spans="1:41" s="12" customFormat="1">
      <c r="A59" s="42" t="s">
        <v>46</v>
      </c>
      <c r="B59" s="78"/>
      <c r="C59" s="173"/>
      <c r="D59" s="13"/>
      <c r="E59" s="13"/>
      <c r="F59" s="25">
        <v>600</v>
      </c>
      <c r="G59" s="167">
        <v>2</v>
      </c>
      <c r="H59" s="176"/>
      <c r="I59" s="33">
        <v>41771</v>
      </c>
      <c r="J59" s="33">
        <v>41772</v>
      </c>
      <c r="K59" s="43"/>
      <c r="L59" s="222" t="s">
        <v>279</v>
      </c>
      <c r="M59" s="83" t="s">
        <v>258</v>
      </c>
      <c r="N59" s="23"/>
      <c r="O59" s="82"/>
      <c r="P59" s="23" t="s">
        <v>258</v>
      </c>
      <c r="Q59" s="23"/>
      <c r="R59" s="23"/>
      <c r="S59" s="156"/>
      <c r="T59" s="23"/>
      <c r="U59" s="23"/>
      <c r="V59" s="23"/>
      <c r="W59" s="23"/>
      <c r="X59" s="23"/>
      <c r="Y59" s="23"/>
      <c r="Z59" s="23"/>
      <c r="AA59" s="162">
        <f t="shared" si="2"/>
        <v>2</v>
      </c>
      <c r="AB59" s="164"/>
      <c r="AC59" s="23" t="s">
        <v>258</v>
      </c>
      <c r="AD59" s="17"/>
      <c r="AE59" s="23"/>
      <c r="AF59" s="23"/>
      <c r="AG59" s="17"/>
      <c r="AH59" s="23"/>
      <c r="AI59" s="17"/>
      <c r="AJ59" s="17"/>
      <c r="AK59" s="17"/>
      <c r="AL59" s="17"/>
      <c r="AM59" s="17"/>
      <c r="AN59" s="51"/>
      <c r="AO59" s="12">
        <f t="shared" si="3"/>
        <v>1</v>
      </c>
    </row>
    <row r="60" spans="1:41" s="12" customFormat="1" ht="120">
      <c r="A60" s="42" t="s">
        <v>281</v>
      </c>
      <c r="B60" s="78" t="s">
        <v>282</v>
      </c>
      <c r="C60" s="173" t="s">
        <v>258</v>
      </c>
      <c r="D60" s="13"/>
      <c r="E60" s="13"/>
      <c r="F60" s="23"/>
      <c r="G60" s="167">
        <v>2</v>
      </c>
      <c r="H60" s="164"/>
      <c r="I60" s="33">
        <v>41645</v>
      </c>
      <c r="J60" s="33">
        <v>41646</v>
      </c>
      <c r="K60" s="178"/>
      <c r="L60" s="222" t="s">
        <v>279</v>
      </c>
      <c r="M60" s="82"/>
      <c r="N60" s="31" t="s">
        <v>258</v>
      </c>
      <c r="O60" s="82"/>
      <c r="P60" s="23"/>
      <c r="Q60" s="23" t="s">
        <v>258</v>
      </c>
      <c r="R60" s="23"/>
      <c r="S60" s="156" t="s">
        <v>258</v>
      </c>
      <c r="T60" s="31"/>
      <c r="U60" s="23"/>
      <c r="V60" s="23"/>
      <c r="W60" s="23"/>
      <c r="X60" s="23"/>
      <c r="Y60" s="23"/>
      <c r="Z60" s="23"/>
      <c r="AA60" s="162">
        <f t="shared" si="2"/>
        <v>3</v>
      </c>
      <c r="AB60" s="164"/>
      <c r="AC60" s="23" t="s">
        <v>258</v>
      </c>
      <c r="AD60" s="17"/>
      <c r="AE60" s="23"/>
      <c r="AF60" s="23"/>
      <c r="AG60" s="17"/>
      <c r="AH60" s="23"/>
      <c r="AI60" s="17"/>
      <c r="AJ60" s="17"/>
      <c r="AK60" s="17"/>
      <c r="AL60" s="17"/>
      <c r="AM60" s="17"/>
      <c r="AN60" s="51"/>
      <c r="AO60" s="12">
        <f t="shared" si="3"/>
        <v>1</v>
      </c>
    </row>
    <row r="61" spans="1:41" s="12" customFormat="1">
      <c r="A61" s="42" t="s">
        <v>220</v>
      </c>
      <c r="B61" s="78" t="s">
        <v>228</v>
      </c>
      <c r="C61" s="173" t="s">
        <v>258</v>
      </c>
      <c r="D61" s="13"/>
      <c r="E61" s="13"/>
      <c r="F61" s="25">
        <v>600</v>
      </c>
      <c r="G61" s="167">
        <v>2</v>
      </c>
      <c r="H61" s="176"/>
      <c r="I61" s="33">
        <v>41708</v>
      </c>
      <c r="J61" s="33">
        <v>41709</v>
      </c>
      <c r="K61" s="178"/>
      <c r="L61" s="222" t="s">
        <v>279</v>
      </c>
      <c r="M61" s="83" t="s">
        <v>258</v>
      </c>
      <c r="N61" s="23"/>
      <c r="O61" s="82"/>
      <c r="P61" s="23"/>
      <c r="Q61" s="23"/>
      <c r="R61" s="23"/>
      <c r="S61" s="156" t="s">
        <v>258</v>
      </c>
      <c r="T61" s="23"/>
      <c r="U61" s="23"/>
      <c r="V61" s="23"/>
      <c r="W61" s="23"/>
      <c r="X61" s="23"/>
      <c r="Y61" s="23"/>
      <c r="Z61" s="23"/>
      <c r="AA61" s="162">
        <f t="shared" si="2"/>
        <v>2</v>
      </c>
      <c r="AB61" s="164"/>
      <c r="AC61" s="23" t="s">
        <v>258</v>
      </c>
      <c r="AD61" s="17"/>
      <c r="AE61" s="23"/>
      <c r="AF61" s="23"/>
      <c r="AG61" s="17"/>
      <c r="AH61" s="23"/>
      <c r="AI61" s="17"/>
      <c r="AJ61" s="17"/>
      <c r="AK61" s="17"/>
      <c r="AL61" s="17"/>
      <c r="AM61" s="17"/>
      <c r="AN61" s="51"/>
      <c r="AO61" s="12">
        <f t="shared" si="3"/>
        <v>1</v>
      </c>
    </row>
    <row r="62" spans="1:41" s="12" customFormat="1" ht="45">
      <c r="A62" s="42" t="s">
        <v>225</v>
      </c>
      <c r="B62" s="78"/>
      <c r="C62" s="173" t="s">
        <v>258</v>
      </c>
      <c r="D62" s="13"/>
      <c r="E62" s="13"/>
      <c r="F62" s="25">
        <v>600</v>
      </c>
      <c r="G62" s="167">
        <v>2</v>
      </c>
      <c r="H62" s="176"/>
      <c r="I62" s="33">
        <v>41666</v>
      </c>
      <c r="J62" s="33">
        <v>41667</v>
      </c>
      <c r="K62" s="174"/>
      <c r="L62" s="222" t="s">
        <v>279</v>
      </c>
      <c r="M62" s="83" t="s">
        <v>258</v>
      </c>
      <c r="N62" s="23"/>
      <c r="O62" s="82" t="s">
        <v>258</v>
      </c>
      <c r="P62" s="23"/>
      <c r="Q62" s="23"/>
      <c r="R62" s="23"/>
      <c r="S62" s="156"/>
      <c r="T62" s="23"/>
      <c r="U62" s="23" t="s">
        <v>258</v>
      </c>
      <c r="V62" s="23"/>
      <c r="W62" s="23"/>
      <c r="X62" s="23"/>
      <c r="Y62" s="23"/>
      <c r="Z62" s="23"/>
      <c r="AA62" s="162">
        <f t="shared" si="2"/>
        <v>3</v>
      </c>
      <c r="AB62" s="164"/>
      <c r="AC62" s="23" t="s">
        <v>258</v>
      </c>
      <c r="AD62" s="17"/>
      <c r="AE62" s="23"/>
      <c r="AF62" s="23"/>
      <c r="AG62" s="17"/>
      <c r="AH62" s="23"/>
      <c r="AI62" s="17"/>
      <c r="AJ62" s="17"/>
      <c r="AK62" s="17"/>
      <c r="AL62" s="17"/>
      <c r="AM62" s="17"/>
      <c r="AN62" s="51"/>
      <c r="AO62" s="12">
        <f t="shared" si="3"/>
        <v>1</v>
      </c>
    </row>
    <row r="63" spans="1:41" s="12" customFormat="1" ht="180">
      <c r="A63" s="42" t="s">
        <v>145</v>
      </c>
      <c r="B63" s="78" t="s">
        <v>268</v>
      </c>
      <c r="C63" s="173" t="s">
        <v>258</v>
      </c>
      <c r="D63" s="13"/>
      <c r="E63" s="13"/>
      <c r="F63" s="25">
        <v>330</v>
      </c>
      <c r="G63" s="167">
        <v>1</v>
      </c>
      <c r="H63" s="176"/>
      <c r="I63" s="30">
        <v>41764</v>
      </c>
      <c r="J63" s="30"/>
      <c r="K63" s="43"/>
      <c r="L63" s="222" t="s">
        <v>279</v>
      </c>
      <c r="M63" s="83" t="s">
        <v>258</v>
      </c>
      <c r="N63" s="31" t="s">
        <v>258</v>
      </c>
      <c r="O63" s="82"/>
      <c r="P63" s="23"/>
      <c r="Q63" s="23"/>
      <c r="R63" s="23"/>
      <c r="S63" s="156"/>
      <c r="T63" s="31"/>
      <c r="U63" s="23"/>
      <c r="V63" s="23"/>
      <c r="W63" s="23"/>
      <c r="X63" s="23"/>
      <c r="Y63" s="23"/>
      <c r="Z63" s="23"/>
      <c r="AA63" s="162">
        <f t="shared" si="2"/>
        <v>2</v>
      </c>
      <c r="AB63" s="164"/>
      <c r="AC63" s="23" t="s">
        <v>258</v>
      </c>
      <c r="AD63" s="17"/>
      <c r="AE63" s="23"/>
      <c r="AF63" s="23"/>
      <c r="AG63" s="17"/>
      <c r="AH63" s="23"/>
      <c r="AI63" s="17"/>
      <c r="AJ63" s="17"/>
      <c r="AK63" s="17"/>
      <c r="AL63" s="17"/>
      <c r="AM63" s="17"/>
      <c r="AN63" s="51"/>
      <c r="AO63" s="12">
        <f t="shared" si="3"/>
        <v>1</v>
      </c>
    </row>
    <row r="64" spans="1:41" s="12" customFormat="1" ht="120">
      <c r="A64" s="42" t="s">
        <v>14</v>
      </c>
      <c r="B64" s="78" t="s">
        <v>265</v>
      </c>
      <c r="C64" s="173" t="s">
        <v>258</v>
      </c>
      <c r="D64" s="13"/>
      <c r="E64" s="13"/>
      <c r="F64" s="25">
        <v>330</v>
      </c>
      <c r="G64" s="167">
        <v>1</v>
      </c>
      <c r="H64" s="177"/>
      <c r="I64" s="23"/>
      <c r="J64" s="23"/>
      <c r="K64" s="43"/>
      <c r="L64" s="221" t="s">
        <v>279</v>
      </c>
      <c r="M64" s="82"/>
      <c r="N64" s="23"/>
      <c r="O64" s="83" t="s">
        <v>258</v>
      </c>
      <c r="P64" s="23"/>
      <c r="Q64" s="23"/>
      <c r="R64" s="23"/>
      <c r="S64" s="156"/>
      <c r="T64" s="23"/>
      <c r="U64" s="23"/>
      <c r="V64" s="23"/>
      <c r="W64" s="23"/>
      <c r="X64" s="23"/>
      <c r="Y64" s="23"/>
      <c r="Z64" s="23"/>
      <c r="AA64" s="162">
        <f t="shared" si="2"/>
        <v>1</v>
      </c>
      <c r="AB64" s="164"/>
      <c r="AC64" s="23" t="s">
        <v>258</v>
      </c>
      <c r="AD64" s="17"/>
      <c r="AE64" s="23"/>
      <c r="AF64" s="23"/>
      <c r="AG64" s="23"/>
      <c r="AH64" s="23"/>
      <c r="AI64" s="17"/>
      <c r="AJ64" s="17"/>
      <c r="AK64" s="17"/>
      <c r="AL64" s="17"/>
      <c r="AM64" s="17"/>
      <c r="AN64" s="43"/>
      <c r="AO64" s="12">
        <f t="shared" si="3"/>
        <v>1</v>
      </c>
    </row>
    <row r="65" spans="1:41" s="12" customFormat="1" ht="47.25" customHeight="1">
      <c r="A65" s="42" t="s">
        <v>24</v>
      </c>
      <c r="B65" s="78" t="s">
        <v>176</v>
      </c>
      <c r="C65" s="173" t="s">
        <v>258</v>
      </c>
      <c r="D65" s="13"/>
      <c r="E65" s="13"/>
      <c r="F65" s="25">
        <v>320</v>
      </c>
      <c r="G65" s="167">
        <v>1</v>
      </c>
      <c r="H65" s="177"/>
      <c r="I65" s="23"/>
      <c r="J65" s="23"/>
      <c r="K65" s="43"/>
      <c r="L65" s="221" t="s">
        <v>279</v>
      </c>
      <c r="M65" s="82"/>
      <c r="N65" s="23"/>
      <c r="O65" s="83" t="s">
        <v>258</v>
      </c>
      <c r="P65" s="23"/>
      <c r="Q65" s="23"/>
      <c r="R65" s="23"/>
      <c r="S65" s="156"/>
      <c r="T65" s="23"/>
      <c r="U65" s="23"/>
      <c r="V65" s="23"/>
      <c r="W65" s="23"/>
      <c r="X65" s="23"/>
      <c r="Y65" s="23"/>
      <c r="Z65" s="23"/>
      <c r="AA65" s="162">
        <f t="shared" si="2"/>
        <v>1</v>
      </c>
      <c r="AB65" s="164"/>
      <c r="AC65" s="23" t="s">
        <v>258</v>
      </c>
      <c r="AD65" s="17"/>
      <c r="AE65" s="23"/>
      <c r="AF65" s="23"/>
      <c r="AG65" s="23"/>
      <c r="AH65" s="23"/>
      <c r="AI65" s="17"/>
      <c r="AJ65" s="17"/>
      <c r="AK65" s="17"/>
      <c r="AL65" s="17"/>
      <c r="AM65" s="17"/>
      <c r="AN65" s="43"/>
      <c r="AO65" s="12">
        <f t="shared" si="3"/>
        <v>1</v>
      </c>
    </row>
    <row r="66" spans="1:41" s="12" customFormat="1" ht="45.75" customHeight="1">
      <c r="A66" s="42" t="s">
        <v>24</v>
      </c>
      <c r="B66" s="78" t="s">
        <v>211</v>
      </c>
      <c r="C66" s="173" t="s">
        <v>258</v>
      </c>
      <c r="D66" s="13"/>
      <c r="E66" s="13"/>
      <c r="F66" s="25">
        <v>600</v>
      </c>
      <c r="G66" s="167">
        <v>2</v>
      </c>
      <c r="H66" s="176"/>
      <c r="I66" s="30">
        <v>41757</v>
      </c>
      <c r="J66" s="30">
        <v>41758</v>
      </c>
      <c r="K66" s="43"/>
      <c r="L66" s="221" t="s">
        <v>279</v>
      </c>
      <c r="M66" s="83" t="s">
        <v>258</v>
      </c>
      <c r="N66" s="23"/>
      <c r="O66" s="82"/>
      <c r="P66" s="23"/>
      <c r="Q66" s="23"/>
      <c r="R66" s="23"/>
      <c r="S66" s="156"/>
      <c r="T66" s="23"/>
      <c r="U66" s="23"/>
      <c r="V66" s="23"/>
      <c r="W66" s="23"/>
      <c r="X66" s="23"/>
      <c r="Y66" s="23"/>
      <c r="Z66" s="23"/>
      <c r="AA66" s="162">
        <f t="shared" si="2"/>
        <v>1</v>
      </c>
      <c r="AB66" s="164"/>
      <c r="AC66" s="23" t="s">
        <v>258</v>
      </c>
      <c r="AD66" s="17"/>
      <c r="AE66" s="23"/>
      <c r="AF66" s="23"/>
      <c r="AG66" s="23"/>
      <c r="AH66" s="23"/>
      <c r="AI66" s="17"/>
      <c r="AJ66" s="17"/>
      <c r="AK66" s="17"/>
      <c r="AL66" s="17"/>
      <c r="AM66" s="17"/>
      <c r="AN66" s="43"/>
      <c r="AO66" s="12">
        <f t="shared" si="3"/>
        <v>1</v>
      </c>
    </row>
    <row r="67" spans="1:41" s="12" customFormat="1" ht="75">
      <c r="A67" s="42" t="s">
        <v>111</v>
      </c>
      <c r="B67" s="78" t="s">
        <v>285</v>
      </c>
      <c r="C67" s="173" t="s">
        <v>258</v>
      </c>
      <c r="D67" s="13"/>
      <c r="E67" s="13"/>
      <c r="F67" s="25">
        <v>600</v>
      </c>
      <c r="G67" s="167">
        <v>2</v>
      </c>
      <c r="H67" s="176"/>
      <c r="I67" s="30">
        <v>41806</v>
      </c>
      <c r="J67" s="30">
        <v>41807</v>
      </c>
      <c r="K67" s="175"/>
      <c r="L67" s="222" t="s">
        <v>279</v>
      </c>
      <c r="M67" s="83" t="s">
        <v>258</v>
      </c>
      <c r="N67" s="31" t="s">
        <v>258</v>
      </c>
      <c r="O67" s="82"/>
      <c r="P67" s="23"/>
      <c r="Q67" s="23"/>
      <c r="R67" s="23"/>
      <c r="S67" s="156"/>
      <c r="T67" s="31"/>
      <c r="U67" s="23"/>
      <c r="V67" s="23"/>
      <c r="W67" s="23" t="s">
        <v>258</v>
      </c>
      <c r="X67" s="23"/>
      <c r="Y67" s="23"/>
      <c r="Z67" s="23"/>
      <c r="AA67" s="162">
        <f t="shared" ref="AA67:AA98" si="4">IF(COUNTA(M67:Z67)=0,"???",COUNTA(M67:Z67))</f>
        <v>3</v>
      </c>
      <c r="AB67" s="164"/>
      <c r="AC67" s="23" t="s">
        <v>258</v>
      </c>
      <c r="AD67" s="17"/>
      <c r="AE67" s="23"/>
      <c r="AF67" s="23"/>
      <c r="AG67" s="23"/>
      <c r="AH67" s="23"/>
      <c r="AI67" s="17"/>
      <c r="AJ67" s="17"/>
      <c r="AK67" s="17"/>
      <c r="AL67" s="17"/>
      <c r="AM67" s="17"/>
      <c r="AN67" s="43"/>
      <c r="AO67" s="12">
        <f t="shared" ref="AO67:AO98" si="5">IF(COUNTA(AB67:AM67)&lt;&gt;1,"!!!!!!!",COUNTA(AB67:AM67))</f>
        <v>1</v>
      </c>
    </row>
    <row r="68" spans="1:41" s="12" customFormat="1" ht="105">
      <c r="A68" s="42" t="s">
        <v>143</v>
      </c>
      <c r="B68" s="78" t="s">
        <v>298</v>
      </c>
      <c r="C68" s="173" t="s">
        <v>258</v>
      </c>
      <c r="D68" s="13"/>
      <c r="E68" s="13"/>
      <c r="F68" s="25">
        <v>330</v>
      </c>
      <c r="G68" s="167">
        <v>1</v>
      </c>
      <c r="H68" s="176"/>
      <c r="I68" s="33">
        <v>41689</v>
      </c>
      <c r="J68" s="33"/>
      <c r="K68" s="174"/>
      <c r="L68" s="222" t="s">
        <v>279</v>
      </c>
      <c r="M68" s="83" t="s">
        <v>258</v>
      </c>
      <c r="N68" s="31" t="s">
        <v>258</v>
      </c>
      <c r="O68" s="82"/>
      <c r="P68" s="23"/>
      <c r="Q68" s="23"/>
      <c r="R68" s="23"/>
      <c r="S68" s="156"/>
      <c r="T68" s="31"/>
      <c r="U68" s="23"/>
      <c r="V68" s="23"/>
      <c r="W68" s="23"/>
      <c r="X68" s="23"/>
      <c r="Y68" s="23"/>
      <c r="Z68" s="23"/>
      <c r="AA68" s="162">
        <f t="shared" si="4"/>
        <v>2</v>
      </c>
      <c r="AB68" s="164"/>
      <c r="AC68" s="23" t="s">
        <v>258</v>
      </c>
      <c r="AD68" s="17"/>
      <c r="AE68" s="23"/>
      <c r="AF68" s="23"/>
      <c r="AG68" s="23"/>
      <c r="AH68" s="23"/>
      <c r="AI68" s="17"/>
      <c r="AJ68" s="17"/>
      <c r="AK68" s="17"/>
      <c r="AL68" s="17"/>
      <c r="AM68" s="17"/>
      <c r="AN68" s="43"/>
      <c r="AO68" s="12">
        <f t="shared" si="5"/>
        <v>1</v>
      </c>
    </row>
    <row r="69" spans="1:41" s="12" customFormat="1" ht="105">
      <c r="A69" s="42" t="s">
        <v>277</v>
      </c>
      <c r="B69" s="78" t="s">
        <v>287</v>
      </c>
      <c r="C69" s="173" t="s">
        <v>258</v>
      </c>
      <c r="D69" s="13"/>
      <c r="E69" s="13"/>
      <c r="F69" s="25">
        <v>330</v>
      </c>
      <c r="G69" s="167">
        <v>1</v>
      </c>
      <c r="H69" s="176"/>
      <c r="I69" s="30">
        <v>41690</v>
      </c>
      <c r="J69" s="30"/>
      <c r="K69" s="174"/>
      <c r="L69" s="221" t="s">
        <v>279</v>
      </c>
      <c r="M69" s="82" t="s">
        <v>258</v>
      </c>
      <c r="N69" s="31" t="s">
        <v>258</v>
      </c>
      <c r="O69" s="83" t="s">
        <v>258</v>
      </c>
      <c r="P69" s="23"/>
      <c r="Q69" s="23"/>
      <c r="R69" s="23"/>
      <c r="S69" s="156"/>
      <c r="T69" s="31"/>
      <c r="U69" s="23"/>
      <c r="V69" s="23"/>
      <c r="W69" s="23"/>
      <c r="X69" s="23"/>
      <c r="Y69" s="23"/>
      <c r="Z69" s="23"/>
      <c r="AA69" s="162">
        <f t="shared" si="4"/>
        <v>3</v>
      </c>
      <c r="AB69" s="164"/>
      <c r="AC69" s="23" t="s">
        <v>258</v>
      </c>
      <c r="AD69" s="17"/>
      <c r="AE69" s="23"/>
      <c r="AF69" s="23"/>
      <c r="AG69" s="23"/>
      <c r="AH69" s="23"/>
      <c r="AI69" s="17"/>
      <c r="AJ69" s="17"/>
      <c r="AK69" s="17"/>
      <c r="AL69" s="17"/>
      <c r="AM69" s="17"/>
      <c r="AN69" s="43"/>
      <c r="AO69" s="12">
        <f t="shared" si="5"/>
        <v>1</v>
      </c>
    </row>
    <row r="70" spans="1:41" s="12" customFormat="1" ht="19.5" customHeight="1">
      <c r="A70" s="44" t="s">
        <v>88</v>
      </c>
      <c r="B70" s="43"/>
      <c r="C70" s="173" t="s">
        <v>258</v>
      </c>
      <c r="D70" s="17"/>
      <c r="E70" s="17"/>
      <c r="F70" s="25">
        <v>330</v>
      </c>
      <c r="G70" s="167">
        <v>1</v>
      </c>
      <c r="H70" s="176"/>
      <c r="I70" s="30">
        <v>41723</v>
      </c>
      <c r="J70" s="30"/>
      <c r="K70" s="174"/>
      <c r="L70" s="221" t="s">
        <v>279</v>
      </c>
      <c r="M70" s="83" t="s">
        <v>258</v>
      </c>
      <c r="N70" s="23"/>
      <c r="O70" s="83" t="s">
        <v>258</v>
      </c>
      <c r="P70" s="23"/>
      <c r="Q70" s="23"/>
      <c r="R70" s="23"/>
      <c r="S70" s="156"/>
      <c r="T70" s="23"/>
      <c r="U70" s="23"/>
      <c r="V70" s="23"/>
      <c r="W70" s="23"/>
      <c r="X70" s="23"/>
      <c r="Y70" s="23"/>
      <c r="Z70" s="23"/>
      <c r="AA70" s="162">
        <f t="shared" si="4"/>
        <v>2</v>
      </c>
      <c r="AB70" s="164"/>
      <c r="AC70" s="23" t="s">
        <v>258</v>
      </c>
      <c r="AD70" s="17"/>
      <c r="AE70" s="23"/>
      <c r="AF70" s="23"/>
      <c r="AG70" s="23"/>
      <c r="AH70" s="23"/>
      <c r="AI70" s="17"/>
      <c r="AJ70" s="17"/>
      <c r="AK70" s="17"/>
      <c r="AL70" s="17"/>
      <c r="AM70" s="17"/>
      <c r="AN70" s="43"/>
      <c r="AO70" s="12">
        <f t="shared" si="5"/>
        <v>1</v>
      </c>
    </row>
    <row r="71" spans="1:41" s="12" customFormat="1">
      <c r="A71" s="44" t="s">
        <v>87</v>
      </c>
      <c r="B71" s="43"/>
      <c r="C71" s="173" t="s">
        <v>258</v>
      </c>
      <c r="D71" s="17"/>
      <c r="E71" s="17"/>
      <c r="F71" s="25">
        <v>330</v>
      </c>
      <c r="G71" s="167">
        <v>1</v>
      </c>
      <c r="H71" s="176"/>
      <c r="I71" s="30">
        <v>41722</v>
      </c>
      <c r="J71" s="30"/>
      <c r="K71" s="43"/>
      <c r="L71" s="221" t="s">
        <v>279</v>
      </c>
      <c r="M71" s="83" t="s">
        <v>258</v>
      </c>
      <c r="N71" s="23"/>
      <c r="O71" s="83" t="s">
        <v>258</v>
      </c>
      <c r="P71" s="23"/>
      <c r="Q71" s="23"/>
      <c r="R71" s="23"/>
      <c r="S71" s="156"/>
      <c r="T71" s="23"/>
      <c r="U71" s="23"/>
      <c r="V71" s="23"/>
      <c r="W71" s="23"/>
      <c r="X71" s="23"/>
      <c r="Y71" s="23"/>
      <c r="Z71" s="23"/>
      <c r="AA71" s="162">
        <f t="shared" si="4"/>
        <v>2</v>
      </c>
      <c r="AB71" s="164"/>
      <c r="AC71" s="23" t="s">
        <v>258</v>
      </c>
      <c r="AD71" s="17"/>
      <c r="AE71" s="23"/>
      <c r="AF71" s="23"/>
      <c r="AG71" s="23"/>
      <c r="AH71" s="23"/>
      <c r="AI71" s="17"/>
      <c r="AJ71" s="17"/>
      <c r="AK71" s="17"/>
      <c r="AL71" s="17"/>
      <c r="AM71" s="17"/>
      <c r="AN71" s="43"/>
      <c r="AO71" s="12">
        <f t="shared" si="5"/>
        <v>1</v>
      </c>
    </row>
    <row r="72" spans="1:41" s="12" customFormat="1" ht="75">
      <c r="A72" s="42" t="s">
        <v>103</v>
      </c>
      <c r="B72" s="78" t="s">
        <v>284</v>
      </c>
      <c r="C72" s="173" t="s">
        <v>258</v>
      </c>
      <c r="D72" s="13"/>
      <c r="E72" s="13"/>
      <c r="F72" s="25">
        <v>600</v>
      </c>
      <c r="G72" s="167">
        <v>2</v>
      </c>
      <c r="H72" s="176"/>
      <c r="I72" s="30">
        <v>41729</v>
      </c>
      <c r="J72" s="30">
        <v>41730</v>
      </c>
      <c r="K72" s="178"/>
      <c r="L72" s="222" t="s">
        <v>279</v>
      </c>
      <c r="M72" s="83" t="s">
        <v>258</v>
      </c>
      <c r="N72" s="31" t="s">
        <v>258</v>
      </c>
      <c r="O72" s="82"/>
      <c r="P72" s="23"/>
      <c r="Q72" s="23" t="s">
        <v>258</v>
      </c>
      <c r="R72" s="23"/>
      <c r="S72" s="156"/>
      <c r="T72" s="31"/>
      <c r="U72" s="23"/>
      <c r="V72" s="23"/>
      <c r="W72" s="23"/>
      <c r="X72" s="23"/>
      <c r="Y72" s="23"/>
      <c r="Z72" s="23"/>
      <c r="AA72" s="162">
        <f t="shared" si="4"/>
        <v>3</v>
      </c>
      <c r="AB72" s="164"/>
      <c r="AC72" s="23" t="s">
        <v>258</v>
      </c>
      <c r="AD72" s="17"/>
      <c r="AE72" s="23"/>
      <c r="AF72" s="23"/>
      <c r="AG72" s="23"/>
      <c r="AH72" s="23"/>
      <c r="AI72" s="17"/>
      <c r="AJ72" s="17"/>
      <c r="AK72" s="17"/>
      <c r="AL72" s="17"/>
      <c r="AM72" s="17"/>
      <c r="AN72" s="43"/>
      <c r="AO72" s="12">
        <f t="shared" si="5"/>
        <v>1</v>
      </c>
    </row>
    <row r="73" spans="1:41" s="12" customFormat="1" ht="60">
      <c r="A73" s="42" t="s">
        <v>85</v>
      </c>
      <c r="B73" s="78"/>
      <c r="C73" s="173" t="s">
        <v>258</v>
      </c>
      <c r="D73" s="13"/>
      <c r="E73" s="13"/>
      <c r="F73" s="25">
        <v>600</v>
      </c>
      <c r="G73" s="167">
        <v>2</v>
      </c>
      <c r="H73" s="176"/>
      <c r="I73" s="30">
        <v>41820</v>
      </c>
      <c r="J73" s="30">
        <v>41821</v>
      </c>
      <c r="K73" s="178"/>
      <c r="L73" s="222" t="s">
        <v>279</v>
      </c>
      <c r="M73" s="83" t="s">
        <v>258</v>
      </c>
      <c r="N73" s="23"/>
      <c r="O73" s="82"/>
      <c r="P73" s="23"/>
      <c r="Q73" s="23"/>
      <c r="R73" s="23"/>
      <c r="S73" s="156"/>
      <c r="T73" s="23"/>
      <c r="U73" s="23" t="s">
        <v>258</v>
      </c>
      <c r="V73" s="23"/>
      <c r="W73" s="23"/>
      <c r="X73" s="23"/>
      <c r="Y73" s="23"/>
      <c r="Z73" s="23"/>
      <c r="AA73" s="162">
        <f t="shared" si="4"/>
        <v>2</v>
      </c>
      <c r="AB73" s="164"/>
      <c r="AC73" s="23" t="s">
        <v>258</v>
      </c>
      <c r="AD73" s="17"/>
      <c r="AE73" s="23"/>
      <c r="AF73" s="23"/>
      <c r="AG73" s="23"/>
      <c r="AH73" s="23"/>
      <c r="AI73" s="17"/>
      <c r="AJ73" s="17"/>
      <c r="AK73" s="17"/>
      <c r="AL73" s="17"/>
      <c r="AM73" s="17"/>
      <c r="AN73" s="43"/>
      <c r="AO73" s="12">
        <f t="shared" si="5"/>
        <v>1</v>
      </c>
    </row>
    <row r="74" spans="1:41" s="12" customFormat="1" ht="120">
      <c r="A74" s="42" t="s">
        <v>135</v>
      </c>
      <c r="B74" s="78" t="s">
        <v>276</v>
      </c>
      <c r="C74" s="173" t="s">
        <v>258</v>
      </c>
      <c r="D74" s="13"/>
      <c r="E74" s="13"/>
      <c r="F74" s="25">
        <v>600</v>
      </c>
      <c r="G74" s="167">
        <v>2</v>
      </c>
      <c r="H74" s="176"/>
      <c r="I74" s="33">
        <v>41827</v>
      </c>
      <c r="J74" s="33">
        <v>41828</v>
      </c>
      <c r="K74" s="178"/>
      <c r="L74" s="222" t="s">
        <v>279</v>
      </c>
      <c r="M74" s="83" t="s">
        <v>258</v>
      </c>
      <c r="N74" s="31" t="s">
        <v>258</v>
      </c>
      <c r="O74" s="82"/>
      <c r="P74" s="23"/>
      <c r="Q74" s="23"/>
      <c r="R74" s="23"/>
      <c r="S74" s="156"/>
      <c r="T74" s="31"/>
      <c r="U74" s="23"/>
      <c r="V74" s="23"/>
      <c r="W74" s="23"/>
      <c r="X74" s="23" t="s">
        <v>258</v>
      </c>
      <c r="Y74" s="23"/>
      <c r="Z74" s="23"/>
      <c r="AA74" s="162">
        <f t="shared" si="4"/>
        <v>3</v>
      </c>
      <c r="AB74" s="164"/>
      <c r="AC74" s="23" t="s">
        <v>258</v>
      </c>
      <c r="AD74" s="17"/>
      <c r="AE74" s="23"/>
      <c r="AF74" s="23"/>
      <c r="AG74" s="23"/>
      <c r="AH74" s="23"/>
      <c r="AI74" s="17"/>
      <c r="AJ74" s="17"/>
      <c r="AK74" s="17"/>
      <c r="AL74" s="17"/>
      <c r="AM74" s="17"/>
      <c r="AN74" s="43"/>
      <c r="AO74" s="12">
        <f t="shared" si="5"/>
        <v>1</v>
      </c>
    </row>
    <row r="75" spans="1:41" s="12" customFormat="1">
      <c r="A75" s="42" t="s">
        <v>25</v>
      </c>
      <c r="B75" s="78"/>
      <c r="C75" s="173" t="s">
        <v>258</v>
      </c>
      <c r="D75" s="13"/>
      <c r="E75" s="13"/>
      <c r="F75" s="25">
        <v>600</v>
      </c>
      <c r="G75" s="167">
        <v>2</v>
      </c>
      <c r="H75" s="177"/>
      <c r="I75" s="33">
        <v>41694</v>
      </c>
      <c r="J75" s="33">
        <v>41695</v>
      </c>
      <c r="K75" s="178"/>
      <c r="L75" s="222" t="s">
        <v>279</v>
      </c>
      <c r="M75" s="83" t="s">
        <v>258</v>
      </c>
      <c r="N75" s="23"/>
      <c r="O75" s="83" t="s">
        <v>258</v>
      </c>
      <c r="P75" s="23"/>
      <c r="Q75" s="23"/>
      <c r="R75" s="23"/>
      <c r="S75" s="156"/>
      <c r="T75" s="23"/>
      <c r="U75" s="23"/>
      <c r="V75" s="23"/>
      <c r="W75" s="23"/>
      <c r="X75" s="23"/>
      <c r="Y75" s="23"/>
      <c r="Z75" s="23"/>
      <c r="AA75" s="162">
        <f t="shared" si="4"/>
        <v>2</v>
      </c>
      <c r="AB75" s="164"/>
      <c r="AC75" s="23" t="s">
        <v>258</v>
      </c>
      <c r="AD75" s="17"/>
      <c r="AE75" s="23"/>
      <c r="AF75" s="23"/>
      <c r="AG75" s="23"/>
      <c r="AH75" s="23"/>
      <c r="AI75" s="17"/>
      <c r="AJ75" s="17"/>
      <c r="AK75" s="17"/>
      <c r="AL75" s="17"/>
      <c r="AM75" s="17"/>
      <c r="AN75" s="43"/>
      <c r="AO75" s="12">
        <f t="shared" si="5"/>
        <v>1</v>
      </c>
    </row>
    <row r="76" spans="1:41" s="12" customFormat="1" ht="20.25" customHeight="1">
      <c r="A76" s="45" t="s">
        <v>108</v>
      </c>
      <c r="B76" s="43"/>
      <c r="C76" s="173" t="s">
        <v>258</v>
      </c>
      <c r="D76" s="17"/>
      <c r="E76" s="17"/>
      <c r="F76" s="25">
        <v>600</v>
      </c>
      <c r="G76" s="167">
        <v>2</v>
      </c>
      <c r="H76" s="177"/>
      <c r="I76" s="33">
        <v>41778</v>
      </c>
      <c r="J76" s="33">
        <v>41779</v>
      </c>
      <c r="K76" s="178"/>
      <c r="L76" s="222" t="s">
        <v>279</v>
      </c>
      <c r="M76" s="83" t="s">
        <v>258</v>
      </c>
      <c r="N76" s="23"/>
      <c r="O76" s="82"/>
      <c r="P76" s="23"/>
      <c r="Q76" s="23" t="s">
        <v>258</v>
      </c>
      <c r="R76" s="23"/>
      <c r="S76" s="156" t="s">
        <v>258</v>
      </c>
      <c r="T76" s="23"/>
      <c r="U76" s="23"/>
      <c r="V76" s="23"/>
      <c r="W76" s="23"/>
      <c r="X76" s="23"/>
      <c r="Y76" s="23"/>
      <c r="Z76" s="23"/>
      <c r="AA76" s="162">
        <f t="shared" si="4"/>
        <v>3</v>
      </c>
      <c r="AB76" s="164"/>
      <c r="AC76" s="23" t="s">
        <v>258</v>
      </c>
      <c r="AD76" s="17"/>
      <c r="AE76" s="23"/>
      <c r="AF76" s="23"/>
      <c r="AG76" s="23"/>
      <c r="AH76" s="23"/>
      <c r="AI76" s="17"/>
      <c r="AJ76" s="17"/>
      <c r="AK76" s="17"/>
      <c r="AL76" s="17"/>
      <c r="AM76" s="17"/>
      <c r="AN76" s="43"/>
      <c r="AO76" s="12">
        <f t="shared" si="5"/>
        <v>1</v>
      </c>
    </row>
    <row r="77" spans="1:41" s="12" customFormat="1" ht="234.75" customHeight="1">
      <c r="A77" s="45" t="s">
        <v>538</v>
      </c>
      <c r="B77" s="184" t="s">
        <v>539</v>
      </c>
      <c r="C77" s="173" t="s">
        <v>258</v>
      </c>
      <c r="D77" s="17"/>
      <c r="E77" s="17"/>
      <c r="F77" s="25">
        <v>440</v>
      </c>
      <c r="G77" s="167">
        <v>2</v>
      </c>
      <c r="H77" s="177">
        <v>2013</v>
      </c>
      <c r="I77" s="33"/>
      <c r="J77" s="33"/>
      <c r="K77" s="178" t="s">
        <v>258</v>
      </c>
      <c r="L77" s="222" t="s">
        <v>540</v>
      </c>
      <c r="M77" s="83"/>
      <c r="N77" s="23"/>
      <c r="O77" s="82" t="s">
        <v>258</v>
      </c>
      <c r="P77" s="23"/>
      <c r="Q77" s="23"/>
      <c r="R77" s="23"/>
      <c r="S77" s="156"/>
      <c r="T77" s="23"/>
      <c r="U77" s="23" t="s">
        <v>258</v>
      </c>
      <c r="V77" s="23"/>
      <c r="W77" s="23"/>
      <c r="X77" s="23"/>
      <c r="Y77" s="23"/>
      <c r="Z77" s="23"/>
      <c r="AA77" s="162">
        <f t="shared" si="4"/>
        <v>2</v>
      </c>
      <c r="AB77" s="164"/>
      <c r="AC77" s="23"/>
      <c r="AD77" s="17"/>
      <c r="AE77" s="23"/>
      <c r="AF77" s="23"/>
      <c r="AG77" s="23"/>
      <c r="AH77" s="23" t="s">
        <v>258</v>
      </c>
      <c r="AI77" s="17"/>
      <c r="AJ77" s="17"/>
      <c r="AK77" s="17"/>
      <c r="AL77" s="17"/>
      <c r="AM77" s="17"/>
      <c r="AN77" s="43"/>
      <c r="AO77" s="12">
        <f t="shared" si="5"/>
        <v>1</v>
      </c>
    </row>
    <row r="78" spans="1:41" s="12" customFormat="1" ht="185.25" customHeight="1">
      <c r="A78" s="45" t="s">
        <v>537</v>
      </c>
      <c r="B78" s="184" t="s">
        <v>536</v>
      </c>
      <c r="C78" s="173" t="s">
        <v>258</v>
      </c>
      <c r="D78" s="17"/>
      <c r="E78" s="17"/>
      <c r="F78" s="25">
        <v>197</v>
      </c>
      <c r="G78" s="167">
        <v>1</v>
      </c>
      <c r="H78" s="177"/>
      <c r="I78" s="33">
        <v>41779</v>
      </c>
      <c r="J78" s="33"/>
      <c r="K78" s="178" t="s">
        <v>258</v>
      </c>
      <c r="L78" s="222" t="s">
        <v>508</v>
      </c>
      <c r="M78" s="83" t="s">
        <v>258</v>
      </c>
      <c r="N78" s="23"/>
      <c r="O78" s="82" t="s">
        <v>258</v>
      </c>
      <c r="P78" s="23" t="s">
        <v>258</v>
      </c>
      <c r="Q78" s="23"/>
      <c r="R78" s="23"/>
      <c r="S78" s="156"/>
      <c r="T78" s="23"/>
      <c r="U78" s="23" t="s">
        <v>258</v>
      </c>
      <c r="V78" s="23"/>
      <c r="W78" s="23"/>
      <c r="X78" s="23"/>
      <c r="Y78" s="23"/>
      <c r="Z78" s="23"/>
      <c r="AA78" s="162">
        <f t="shared" si="4"/>
        <v>4</v>
      </c>
      <c r="AB78" s="164"/>
      <c r="AC78" s="23"/>
      <c r="AD78" s="17"/>
      <c r="AE78" s="23" t="s">
        <v>258</v>
      </c>
      <c r="AF78" s="23"/>
      <c r="AG78" s="23"/>
      <c r="AH78" s="17"/>
      <c r="AI78" s="17"/>
      <c r="AJ78" s="17"/>
      <c r="AK78" s="17"/>
      <c r="AL78" s="17"/>
      <c r="AM78" s="17"/>
      <c r="AN78" s="43"/>
      <c r="AO78" s="12">
        <f t="shared" si="5"/>
        <v>1</v>
      </c>
    </row>
    <row r="79" spans="1:41" s="12" customFormat="1" ht="92.25" customHeight="1">
      <c r="A79" s="45" t="s">
        <v>533</v>
      </c>
      <c r="B79" s="184" t="s">
        <v>534</v>
      </c>
      <c r="C79" s="173" t="s">
        <v>258</v>
      </c>
      <c r="D79" s="17"/>
      <c r="E79" s="17"/>
      <c r="F79" s="25">
        <v>499</v>
      </c>
      <c r="G79" s="167">
        <v>3</v>
      </c>
      <c r="H79" s="177"/>
      <c r="I79" s="33">
        <v>41724</v>
      </c>
      <c r="J79" s="33">
        <v>41726</v>
      </c>
      <c r="K79" s="178" t="s">
        <v>258</v>
      </c>
      <c r="L79" s="223" t="s">
        <v>535</v>
      </c>
      <c r="M79" s="83"/>
      <c r="N79" s="23" t="s">
        <v>258</v>
      </c>
      <c r="O79" s="82"/>
      <c r="P79" s="23"/>
      <c r="Q79" s="23"/>
      <c r="R79" s="23"/>
      <c r="S79" s="156"/>
      <c r="T79" s="23"/>
      <c r="U79" s="23"/>
      <c r="V79" s="23"/>
      <c r="W79" s="23" t="s">
        <v>258</v>
      </c>
      <c r="X79" s="23"/>
      <c r="Y79" s="23"/>
      <c r="Z79" s="23"/>
      <c r="AA79" s="162">
        <f t="shared" si="4"/>
        <v>2</v>
      </c>
      <c r="AB79" s="164"/>
      <c r="AC79" s="23"/>
      <c r="AD79" s="17"/>
      <c r="AE79" s="23" t="s">
        <v>258</v>
      </c>
      <c r="AF79" s="23"/>
      <c r="AG79" s="23"/>
      <c r="AH79" s="23"/>
      <c r="AI79" s="17"/>
      <c r="AJ79" s="17"/>
      <c r="AK79" s="17"/>
      <c r="AL79" s="17"/>
      <c r="AM79" s="17"/>
      <c r="AN79" s="43"/>
      <c r="AO79" s="12">
        <f t="shared" si="5"/>
        <v>1</v>
      </c>
    </row>
    <row r="80" spans="1:41" s="12" customFormat="1" ht="191.25" customHeight="1">
      <c r="A80" s="45" t="s">
        <v>524</v>
      </c>
      <c r="B80" s="184" t="s">
        <v>522</v>
      </c>
      <c r="C80" s="172" t="s">
        <v>258</v>
      </c>
      <c r="D80" s="17"/>
      <c r="E80" s="17"/>
      <c r="F80" s="25">
        <v>187</v>
      </c>
      <c r="G80" s="167">
        <v>1</v>
      </c>
      <c r="H80" s="177"/>
      <c r="I80" s="33">
        <v>41774</v>
      </c>
      <c r="J80" s="31"/>
      <c r="K80" s="178" t="s">
        <v>258</v>
      </c>
      <c r="L80" s="223" t="s">
        <v>525</v>
      </c>
      <c r="M80" s="83"/>
      <c r="N80" s="23"/>
      <c r="O80" s="82" t="s">
        <v>258</v>
      </c>
      <c r="P80" s="23"/>
      <c r="Q80" s="23"/>
      <c r="R80" s="23"/>
      <c r="S80" s="156"/>
      <c r="T80" s="23" t="s">
        <v>258</v>
      </c>
      <c r="U80" s="23"/>
      <c r="V80" s="23"/>
      <c r="W80" s="23"/>
      <c r="X80" s="23"/>
      <c r="Y80" s="23"/>
      <c r="Z80" s="23"/>
      <c r="AA80" s="162">
        <f t="shared" si="4"/>
        <v>2</v>
      </c>
      <c r="AB80" s="164"/>
      <c r="AC80" s="23"/>
      <c r="AD80" s="17"/>
      <c r="AE80" s="23" t="s">
        <v>258</v>
      </c>
      <c r="AF80" s="23"/>
      <c r="AG80" s="23"/>
      <c r="AH80" s="23"/>
      <c r="AI80" s="17"/>
      <c r="AJ80" s="17"/>
      <c r="AK80" s="17"/>
      <c r="AL80" s="17"/>
      <c r="AM80" s="17"/>
      <c r="AN80" s="43"/>
      <c r="AO80" s="12">
        <f t="shared" si="5"/>
        <v>1</v>
      </c>
    </row>
    <row r="81" spans="1:41" s="12" customFormat="1" ht="111.75" customHeight="1">
      <c r="A81" s="45" t="s">
        <v>530</v>
      </c>
      <c r="B81" s="184" t="s">
        <v>529</v>
      </c>
      <c r="C81" s="172" t="s">
        <v>258</v>
      </c>
      <c r="D81" s="17"/>
      <c r="E81" s="17"/>
      <c r="F81" s="25">
        <v>479</v>
      </c>
      <c r="G81" s="167">
        <v>3</v>
      </c>
      <c r="H81" s="177"/>
      <c r="I81" s="33">
        <v>41730</v>
      </c>
      <c r="J81" s="33">
        <v>41732</v>
      </c>
      <c r="K81" s="178" t="s">
        <v>258</v>
      </c>
      <c r="L81" s="223" t="s">
        <v>528</v>
      </c>
      <c r="M81" s="83" t="s">
        <v>258</v>
      </c>
      <c r="N81" s="23" t="s">
        <v>258</v>
      </c>
      <c r="O81" s="82"/>
      <c r="P81" s="23"/>
      <c r="Q81" s="23"/>
      <c r="R81" s="23"/>
      <c r="S81" s="156"/>
      <c r="T81" s="23"/>
      <c r="U81" s="23"/>
      <c r="V81" s="23"/>
      <c r="W81" s="23"/>
      <c r="X81" s="23"/>
      <c r="Y81" s="23"/>
      <c r="Z81" s="23"/>
      <c r="AA81" s="162">
        <f t="shared" si="4"/>
        <v>2</v>
      </c>
      <c r="AB81" s="164"/>
      <c r="AC81" s="23"/>
      <c r="AD81" s="17"/>
      <c r="AE81" s="23" t="s">
        <v>258</v>
      </c>
      <c r="AF81" s="23"/>
      <c r="AG81" s="23"/>
      <c r="AH81" s="23"/>
      <c r="AI81" s="17"/>
      <c r="AJ81" s="17"/>
      <c r="AK81" s="17"/>
      <c r="AL81" s="17"/>
      <c r="AM81" s="17"/>
      <c r="AN81" s="43"/>
      <c r="AO81" s="12">
        <f t="shared" si="5"/>
        <v>1</v>
      </c>
    </row>
    <row r="82" spans="1:41" s="12" customFormat="1" ht="180" customHeight="1">
      <c r="A82" s="45" t="s">
        <v>531</v>
      </c>
      <c r="B82" s="184" t="s">
        <v>532</v>
      </c>
      <c r="C82" s="172" t="s">
        <v>258</v>
      </c>
      <c r="D82" s="17"/>
      <c r="E82" s="17"/>
      <c r="F82" s="25">
        <v>479</v>
      </c>
      <c r="G82" s="167">
        <v>3</v>
      </c>
      <c r="H82" s="177"/>
      <c r="I82" s="33">
        <v>41955</v>
      </c>
      <c r="J82" s="33">
        <v>41592</v>
      </c>
      <c r="K82" s="178" t="s">
        <v>258</v>
      </c>
      <c r="L82" s="223" t="s">
        <v>384</v>
      </c>
      <c r="M82" s="83" t="s">
        <v>258</v>
      </c>
      <c r="N82" s="23" t="s">
        <v>258</v>
      </c>
      <c r="O82" s="82"/>
      <c r="P82" s="23"/>
      <c r="Q82" s="23" t="s">
        <v>258</v>
      </c>
      <c r="R82" s="23"/>
      <c r="S82" s="156"/>
      <c r="T82" s="23"/>
      <c r="U82" s="23"/>
      <c r="V82" s="23"/>
      <c r="W82" s="23"/>
      <c r="X82" s="23"/>
      <c r="Y82" s="23"/>
      <c r="Z82" s="23"/>
      <c r="AA82" s="162">
        <f t="shared" si="4"/>
        <v>3</v>
      </c>
      <c r="AB82" s="164"/>
      <c r="AC82" s="23"/>
      <c r="AD82" s="17"/>
      <c r="AE82" s="23" t="s">
        <v>258</v>
      </c>
      <c r="AF82" s="23"/>
      <c r="AG82" s="23"/>
      <c r="AH82" s="23"/>
      <c r="AI82" s="17"/>
      <c r="AJ82" s="17"/>
      <c r="AK82" s="17"/>
      <c r="AL82" s="17"/>
      <c r="AM82" s="17"/>
      <c r="AN82" s="43"/>
      <c r="AO82" s="12">
        <f t="shared" si="5"/>
        <v>1</v>
      </c>
    </row>
    <row r="83" spans="1:41" s="12" customFormat="1" ht="141" customHeight="1">
      <c r="A83" s="45" t="s">
        <v>527</v>
      </c>
      <c r="B83" s="184" t="s">
        <v>526</v>
      </c>
      <c r="C83" s="172" t="s">
        <v>258</v>
      </c>
      <c r="D83" s="17"/>
      <c r="E83" s="17"/>
      <c r="F83" s="25">
        <v>197</v>
      </c>
      <c r="G83" s="167">
        <v>1</v>
      </c>
      <c r="H83" s="177"/>
      <c r="I83" s="33">
        <v>41780</v>
      </c>
      <c r="J83" s="31"/>
      <c r="K83" s="178" t="s">
        <v>258</v>
      </c>
      <c r="L83" s="223" t="s">
        <v>528</v>
      </c>
      <c r="M83" s="83" t="s">
        <v>258</v>
      </c>
      <c r="N83" s="23"/>
      <c r="O83" s="82" t="s">
        <v>258</v>
      </c>
      <c r="P83" s="23"/>
      <c r="Q83" s="23"/>
      <c r="R83" s="23"/>
      <c r="S83" s="156"/>
      <c r="T83" s="23"/>
      <c r="U83" s="23"/>
      <c r="V83" s="23"/>
      <c r="W83" s="23"/>
      <c r="X83" s="23"/>
      <c r="Y83" s="23"/>
      <c r="Z83" s="23"/>
      <c r="AA83" s="162">
        <f t="shared" si="4"/>
        <v>2</v>
      </c>
      <c r="AB83" s="164"/>
      <c r="AC83" s="23"/>
      <c r="AD83" s="17"/>
      <c r="AE83" s="23" t="s">
        <v>258</v>
      </c>
      <c r="AF83" s="23"/>
      <c r="AG83" s="23"/>
      <c r="AH83" s="23"/>
      <c r="AI83" s="17"/>
      <c r="AJ83" s="17"/>
      <c r="AK83" s="17"/>
      <c r="AL83" s="17"/>
      <c r="AM83" s="17"/>
      <c r="AN83" s="43"/>
      <c r="AO83" s="12">
        <f t="shared" si="5"/>
        <v>1</v>
      </c>
    </row>
    <row r="84" spans="1:41" s="12" customFormat="1" ht="33" customHeight="1">
      <c r="A84" s="45" t="s">
        <v>514</v>
      </c>
      <c r="B84" s="184" t="s">
        <v>523</v>
      </c>
      <c r="C84" s="172" t="s">
        <v>258</v>
      </c>
      <c r="D84" s="17"/>
      <c r="E84" s="17"/>
      <c r="F84" s="25"/>
      <c r="G84" s="167">
        <v>3</v>
      </c>
      <c r="H84" s="177"/>
      <c r="I84" s="33">
        <v>41792</v>
      </c>
      <c r="J84" s="33">
        <v>41794</v>
      </c>
      <c r="K84" s="178"/>
      <c r="L84" s="222" t="s">
        <v>384</v>
      </c>
      <c r="M84" s="83"/>
      <c r="N84" s="23" t="s">
        <v>258</v>
      </c>
      <c r="O84" s="82"/>
      <c r="P84" s="23"/>
      <c r="Q84" s="23"/>
      <c r="R84" s="23"/>
      <c r="S84" s="156"/>
      <c r="T84" s="23"/>
      <c r="U84" s="23"/>
      <c r="V84" s="23" t="s">
        <v>258</v>
      </c>
      <c r="W84" s="23"/>
      <c r="X84" s="23"/>
      <c r="Y84" s="23"/>
      <c r="Z84" s="23"/>
      <c r="AA84" s="162">
        <f t="shared" si="4"/>
        <v>2</v>
      </c>
      <c r="AB84" s="164"/>
      <c r="AC84" s="23"/>
      <c r="AD84" s="17"/>
      <c r="AE84" s="23" t="s">
        <v>258</v>
      </c>
      <c r="AF84" s="23"/>
      <c r="AG84" s="23"/>
      <c r="AH84" s="23"/>
      <c r="AI84" s="17"/>
      <c r="AJ84" s="17"/>
      <c r="AK84" s="17"/>
      <c r="AL84" s="17"/>
      <c r="AM84" s="17"/>
      <c r="AN84" s="43"/>
      <c r="AO84" s="12">
        <f t="shared" si="5"/>
        <v>1</v>
      </c>
    </row>
    <row r="85" spans="1:41" s="12" customFormat="1" ht="366.75" customHeight="1">
      <c r="A85" s="45" t="s">
        <v>521</v>
      </c>
      <c r="B85" s="184" t="s">
        <v>520</v>
      </c>
      <c r="C85" s="172"/>
      <c r="D85" s="17"/>
      <c r="E85" s="17"/>
      <c r="F85" s="25">
        <v>197</v>
      </c>
      <c r="G85" s="167">
        <v>3</v>
      </c>
      <c r="H85" s="177">
        <v>2013</v>
      </c>
      <c r="I85" s="33"/>
      <c r="J85" s="33"/>
      <c r="K85" s="178" t="s">
        <v>258</v>
      </c>
      <c r="L85" s="222" t="s">
        <v>384</v>
      </c>
      <c r="M85" s="83"/>
      <c r="N85" s="23"/>
      <c r="O85" s="82"/>
      <c r="P85" s="23"/>
      <c r="Q85" s="23"/>
      <c r="R85" s="23"/>
      <c r="S85" s="156"/>
      <c r="T85" s="23"/>
      <c r="U85" s="23"/>
      <c r="V85" s="23"/>
      <c r="W85" s="23"/>
      <c r="X85" s="23"/>
      <c r="Y85" s="23" t="s">
        <v>258</v>
      </c>
      <c r="Z85" s="23"/>
      <c r="AA85" s="162">
        <f t="shared" si="4"/>
        <v>1</v>
      </c>
      <c r="AB85" s="164"/>
      <c r="AC85" s="23"/>
      <c r="AD85" s="17"/>
      <c r="AE85" s="23" t="s">
        <v>258</v>
      </c>
      <c r="AF85" s="23"/>
      <c r="AG85" s="23"/>
      <c r="AH85" s="23"/>
      <c r="AI85" s="17"/>
      <c r="AJ85" s="17"/>
      <c r="AK85" s="17"/>
      <c r="AL85" s="17"/>
      <c r="AM85" s="17"/>
      <c r="AN85" s="43"/>
      <c r="AO85" s="12">
        <f t="shared" si="5"/>
        <v>1</v>
      </c>
    </row>
    <row r="86" spans="1:41" s="12" customFormat="1" ht="145.5" customHeight="1">
      <c r="A86" s="45" t="s">
        <v>517</v>
      </c>
      <c r="B86" s="184" t="s">
        <v>518</v>
      </c>
      <c r="C86" s="172" t="s">
        <v>258</v>
      </c>
      <c r="D86" s="17"/>
      <c r="E86" s="17"/>
      <c r="F86" s="25">
        <v>499</v>
      </c>
      <c r="G86" s="167">
        <v>3</v>
      </c>
      <c r="H86" s="177"/>
      <c r="I86" s="33">
        <v>41736</v>
      </c>
      <c r="J86" s="33">
        <v>41738</v>
      </c>
      <c r="K86" s="178" t="s">
        <v>258</v>
      </c>
      <c r="L86" s="223" t="s">
        <v>519</v>
      </c>
      <c r="M86" s="83"/>
      <c r="N86" s="23"/>
      <c r="O86" s="82"/>
      <c r="P86" s="23"/>
      <c r="Q86" s="23" t="s">
        <v>258</v>
      </c>
      <c r="R86" s="23"/>
      <c r="S86" s="156"/>
      <c r="T86" s="23"/>
      <c r="U86" s="23"/>
      <c r="V86" s="23"/>
      <c r="W86" s="23"/>
      <c r="X86" s="23"/>
      <c r="Y86" s="23"/>
      <c r="Z86" s="23"/>
      <c r="AA86" s="162">
        <f t="shared" si="4"/>
        <v>1</v>
      </c>
      <c r="AB86" s="164"/>
      <c r="AC86" s="23"/>
      <c r="AD86" s="17"/>
      <c r="AE86" s="23" t="s">
        <v>258</v>
      </c>
      <c r="AF86" s="23"/>
      <c r="AG86" s="23"/>
      <c r="AH86" s="23"/>
      <c r="AI86" s="17"/>
      <c r="AJ86" s="17"/>
      <c r="AK86" s="17"/>
      <c r="AL86" s="17"/>
      <c r="AM86" s="17"/>
      <c r="AN86" s="43"/>
      <c r="AO86" s="12">
        <f t="shared" si="5"/>
        <v>1</v>
      </c>
    </row>
    <row r="87" spans="1:41" s="12" customFormat="1" ht="87.75" customHeight="1">
      <c r="A87" s="45" t="s">
        <v>515</v>
      </c>
      <c r="B87" s="184" t="s">
        <v>516</v>
      </c>
      <c r="C87" s="172"/>
      <c r="D87" s="17"/>
      <c r="E87" s="17"/>
      <c r="F87" s="25"/>
      <c r="G87" s="167">
        <v>1</v>
      </c>
      <c r="H87" s="177"/>
      <c r="I87" s="33">
        <v>41725</v>
      </c>
      <c r="J87" s="33"/>
      <c r="K87" s="178"/>
      <c r="L87" s="222" t="s">
        <v>295</v>
      </c>
      <c r="M87" s="83"/>
      <c r="N87" s="23"/>
      <c r="O87" s="82"/>
      <c r="P87" s="23"/>
      <c r="Q87" s="23"/>
      <c r="R87" s="23"/>
      <c r="S87" s="156"/>
      <c r="T87" s="23"/>
      <c r="U87" s="23"/>
      <c r="V87" s="23" t="s">
        <v>258</v>
      </c>
      <c r="W87" s="23"/>
      <c r="X87" s="23"/>
      <c r="Y87" s="23" t="s">
        <v>258</v>
      </c>
      <c r="Z87" s="23" t="s">
        <v>258</v>
      </c>
      <c r="AA87" s="162">
        <f t="shared" si="4"/>
        <v>3</v>
      </c>
      <c r="AB87" s="164"/>
      <c r="AC87" s="23"/>
      <c r="AD87" s="17"/>
      <c r="AE87" s="23" t="s">
        <v>258</v>
      </c>
      <c r="AF87" s="23"/>
      <c r="AG87" s="23"/>
      <c r="AH87" s="23"/>
      <c r="AI87" s="17"/>
      <c r="AJ87" s="17"/>
      <c r="AK87" s="17"/>
      <c r="AL87" s="17"/>
      <c r="AM87" s="17"/>
      <c r="AN87" s="43"/>
      <c r="AO87" s="12">
        <f t="shared" si="5"/>
        <v>1</v>
      </c>
    </row>
    <row r="88" spans="1:41" ht="347.25" customHeight="1">
      <c r="A88" s="45" t="s">
        <v>294</v>
      </c>
      <c r="B88" s="78" t="s">
        <v>299</v>
      </c>
      <c r="C88" s="173" t="s">
        <v>258</v>
      </c>
      <c r="D88" s="13"/>
      <c r="E88" s="13"/>
      <c r="F88" s="25">
        <v>197</v>
      </c>
      <c r="G88" s="167">
        <v>1</v>
      </c>
      <c r="H88" s="177"/>
      <c r="I88" s="33">
        <v>41779</v>
      </c>
      <c r="J88" s="31"/>
      <c r="K88" s="178"/>
      <c r="L88" s="222" t="s">
        <v>295</v>
      </c>
      <c r="M88" s="83" t="s">
        <v>258</v>
      </c>
      <c r="N88" s="31"/>
      <c r="O88" s="83" t="s">
        <v>258</v>
      </c>
      <c r="P88" s="31" t="s">
        <v>258</v>
      </c>
      <c r="Q88" s="31"/>
      <c r="R88" s="31"/>
      <c r="S88" s="156"/>
      <c r="T88" s="31"/>
      <c r="U88" s="31" t="s">
        <v>258</v>
      </c>
      <c r="V88" s="31"/>
      <c r="W88" s="31"/>
      <c r="X88" s="31"/>
      <c r="Y88" s="31"/>
      <c r="Z88" s="31"/>
      <c r="AA88" s="162">
        <f t="shared" si="4"/>
        <v>4</v>
      </c>
      <c r="AB88" s="166"/>
      <c r="AC88" s="31"/>
      <c r="AD88" s="15"/>
      <c r="AE88" s="31" t="s">
        <v>258</v>
      </c>
      <c r="AF88" s="23"/>
      <c r="AG88" s="23"/>
      <c r="AH88" s="31"/>
      <c r="AI88" s="15"/>
      <c r="AJ88" s="15"/>
      <c r="AK88" s="15"/>
      <c r="AL88" s="15"/>
      <c r="AM88" s="15"/>
      <c r="AN88" s="43"/>
      <c r="AO88" s="12">
        <f t="shared" si="5"/>
        <v>1</v>
      </c>
    </row>
    <row r="89" spans="1:41" s="29" customFormat="1" ht="270" customHeight="1">
      <c r="A89" s="46" t="s">
        <v>300</v>
      </c>
      <c r="B89" s="185" t="s">
        <v>301</v>
      </c>
      <c r="C89" s="173" t="s">
        <v>258</v>
      </c>
      <c r="D89" s="39"/>
      <c r="E89" s="39"/>
      <c r="F89" s="25">
        <v>270</v>
      </c>
      <c r="G89" s="167">
        <v>1</v>
      </c>
      <c r="H89" s="177"/>
      <c r="I89" s="33">
        <v>41739</v>
      </c>
      <c r="J89" s="31"/>
      <c r="K89" s="178"/>
      <c r="L89" s="222" t="s">
        <v>295</v>
      </c>
      <c r="M89" s="171"/>
      <c r="N89" s="160" t="s">
        <v>258</v>
      </c>
      <c r="O89" s="171"/>
      <c r="P89" s="159"/>
      <c r="Q89" s="159" t="s">
        <v>258</v>
      </c>
      <c r="R89" s="159"/>
      <c r="S89" s="212"/>
      <c r="T89" s="159"/>
      <c r="U89" s="159"/>
      <c r="V89" s="159"/>
      <c r="W89" s="159"/>
      <c r="X89" s="159"/>
      <c r="Y89" s="159"/>
      <c r="Z89" s="159"/>
      <c r="AA89" s="162">
        <f t="shared" si="4"/>
        <v>2</v>
      </c>
      <c r="AB89" s="46"/>
      <c r="AC89" s="159"/>
      <c r="AD89" s="159"/>
      <c r="AE89" s="159"/>
      <c r="AF89" s="23"/>
      <c r="AG89" s="23"/>
      <c r="AH89" s="159" t="s">
        <v>258</v>
      </c>
      <c r="AI89" s="159"/>
      <c r="AJ89" s="159"/>
      <c r="AK89" s="159"/>
      <c r="AL89" s="159"/>
      <c r="AM89" s="159"/>
      <c r="AN89" s="43"/>
      <c r="AO89" s="12">
        <f t="shared" si="5"/>
        <v>1</v>
      </c>
    </row>
    <row r="90" spans="1:41" ht="249.75" customHeight="1">
      <c r="A90" s="46" t="s">
        <v>303</v>
      </c>
      <c r="B90" s="185" t="s">
        <v>302</v>
      </c>
      <c r="C90" s="173" t="s">
        <v>258</v>
      </c>
      <c r="D90" s="39"/>
      <c r="E90" s="39"/>
      <c r="F90" s="25">
        <v>510</v>
      </c>
      <c r="G90" s="167">
        <v>2</v>
      </c>
      <c r="H90" s="177"/>
      <c r="I90" s="33">
        <v>41781</v>
      </c>
      <c r="J90" s="33">
        <v>41782</v>
      </c>
      <c r="K90" s="178"/>
      <c r="L90" s="222" t="s">
        <v>295</v>
      </c>
      <c r="M90" s="82" t="s">
        <v>258</v>
      </c>
      <c r="N90" s="23" t="s">
        <v>258</v>
      </c>
      <c r="O90" s="82"/>
      <c r="P90" s="23"/>
      <c r="Q90" s="23"/>
      <c r="R90" s="23"/>
      <c r="S90" s="156"/>
      <c r="T90" s="23"/>
      <c r="U90" s="23"/>
      <c r="V90" s="23"/>
      <c r="W90" s="23"/>
      <c r="X90" s="23"/>
      <c r="Y90" s="23"/>
      <c r="Z90" s="23"/>
      <c r="AA90" s="162">
        <f t="shared" si="4"/>
        <v>2</v>
      </c>
      <c r="AB90" s="164"/>
      <c r="AC90" s="23"/>
      <c r="AD90" s="15"/>
      <c r="AE90" s="23"/>
      <c r="AF90" s="23"/>
      <c r="AG90" s="23"/>
      <c r="AH90" s="23" t="s">
        <v>258</v>
      </c>
      <c r="AI90" s="15"/>
      <c r="AJ90" s="15"/>
      <c r="AK90" s="15"/>
      <c r="AL90" s="15"/>
      <c r="AM90" s="15"/>
      <c r="AN90" s="43"/>
      <c r="AO90" s="12">
        <f t="shared" si="5"/>
        <v>1</v>
      </c>
    </row>
    <row r="91" spans="1:41" ht="300">
      <c r="A91" s="46" t="s">
        <v>304</v>
      </c>
      <c r="B91" s="78" t="s">
        <v>305</v>
      </c>
      <c r="C91" s="173" t="s">
        <v>258</v>
      </c>
      <c r="D91" s="35"/>
      <c r="E91" s="35"/>
      <c r="F91" s="25">
        <v>510</v>
      </c>
      <c r="G91" s="167">
        <v>2</v>
      </c>
      <c r="H91" s="177"/>
      <c r="I91" s="33">
        <v>41784</v>
      </c>
      <c r="J91" s="33">
        <v>41785</v>
      </c>
      <c r="K91" s="178"/>
      <c r="L91" s="222" t="s">
        <v>295</v>
      </c>
      <c r="M91" s="82" t="s">
        <v>588</v>
      </c>
      <c r="N91" s="23" t="s">
        <v>258</v>
      </c>
      <c r="O91" s="82"/>
      <c r="P91" s="23"/>
      <c r="Q91" s="23" t="s">
        <v>258</v>
      </c>
      <c r="R91" s="23"/>
      <c r="S91" s="156" t="s">
        <v>258</v>
      </c>
      <c r="T91" s="23"/>
      <c r="U91" s="23"/>
      <c r="V91" s="23"/>
      <c r="W91" s="23"/>
      <c r="X91" s="23"/>
      <c r="Y91" s="23"/>
      <c r="Z91" s="23"/>
      <c r="AA91" s="162">
        <f t="shared" si="4"/>
        <v>4</v>
      </c>
      <c r="AB91" s="164"/>
      <c r="AC91" s="23"/>
      <c r="AD91" s="15"/>
      <c r="AE91" s="23"/>
      <c r="AF91" s="23"/>
      <c r="AG91" s="23"/>
      <c r="AH91" s="23" t="s">
        <v>258</v>
      </c>
      <c r="AI91" s="15"/>
      <c r="AJ91" s="15"/>
      <c r="AK91" s="15"/>
      <c r="AL91" s="15"/>
      <c r="AM91" s="15"/>
      <c r="AN91" s="43"/>
      <c r="AO91" s="12">
        <f t="shared" si="5"/>
        <v>1</v>
      </c>
    </row>
    <row r="92" spans="1:41" ht="165">
      <c r="A92" s="42" t="s">
        <v>306</v>
      </c>
      <c r="B92" s="78" t="s">
        <v>307</v>
      </c>
      <c r="C92" s="173" t="s">
        <v>258</v>
      </c>
      <c r="D92" s="13"/>
      <c r="E92" s="13"/>
      <c r="F92" s="25">
        <v>270</v>
      </c>
      <c r="G92" s="167">
        <v>1</v>
      </c>
      <c r="H92" s="177"/>
      <c r="I92" s="33">
        <v>41737</v>
      </c>
      <c r="J92" s="31"/>
      <c r="K92" s="178"/>
      <c r="L92" s="222" t="s">
        <v>295</v>
      </c>
      <c r="M92" s="82" t="s">
        <v>258</v>
      </c>
      <c r="N92" s="23" t="s">
        <v>258</v>
      </c>
      <c r="O92" s="82"/>
      <c r="P92" s="23"/>
      <c r="Q92" s="23" t="s">
        <v>258</v>
      </c>
      <c r="R92" s="23"/>
      <c r="S92" s="156" t="s">
        <v>258</v>
      </c>
      <c r="T92" s="23"/>
      <c r="U92" s="23"/>
      <c r="V92" s="23"/>
      <c r="W92" s="23"/>
      <c r="X92" s="23"/>
      <c r="Y92" s="23"/>
      <c r="Z92" s="23"/>
      <c r="AA92" s="162">
        <f t="shared" si="4"/>
        <v>4</v>
      </c>
      <c r="AB92" s="164"/>
      <c r="AC92" s="23"/>
      <c r="AD92" s="15"/>
      <c r="AE92" s="23"/>
      <c r="AF92" s="23"/>
      <c r="AG92" s="23"/>
      <c r="AH92" s="23" t="s">
        <v>258</v>
      </c>
      <c r="AI92" s="15"/>
      <c r="AJ92" s="15"/>
      <c r="AK92" s="15"/>
      <c r="AL92" s="15"/>
      <c r="AM92" s="15"/>
      <c r="AN92" s="43"/>
      <c r="AO92" s="12">
        <f t="shared" si="5"/>
        <v>1</v>
      </c>
    </row>
    <row r="93" spans="1:41" ht="270">
      <c r="A93" s="46" t="s">
        <v>308</v>
      </c>
      <c r="B93" s="78" t="s">
        <v>309</v>
      </c>
      <c r="C93" s="173" t="s">
        <v>258</v>
      </c>
      <c r="D93" s="35"/>
      <c r="E93" s="35"/>
      <c r="F93" s="25">
        <v>270</v>
      </c>
      <c r="G93" s="167">
        <v>1</v>
      </c>
      <c r="H93" s="177"/>
      <c r="I93" s="33">
        <v>41662</v>
      </c>
      <c r="J93" s="31"/>
      <c r="K93" s="178"/>
      <c r="L93" s="222" t="s">
        <v>295</v>
      </c>
      <c r="M93" s="82"/>
      <c r="N93" s="23" t="s">
        <v>258</v>
      </c>
      <c r="O93" s="82" t="s">
        <v>258</v>
      </c>
      <c r="P93" s="23"/>
      <c r="Q93" s="23"/>
      <c r="R93" s="23"/>
      <c r="S93" s="156"/>
      <c r="T93" s="23"/>
      <c r="U93" s="23"/>
      <c r="V93" s="23"/>
      <c r="W93" s="23"/>
      <c r="X93" s="23"/>
      <c r="Y93" s="23"/>
      <c r="Z93" s="23"/>
      <c r="AA93" s="162">
        <f t="shared" si="4"/>
        <v>2</v>
      </c>
      <c r="AB93" s="164"/>
      <c r="AC93" s="23"/>
      <c r="AD93" s="15"/>
      <c r="AE93" s="23"/>
      <c r="AF93" s="23"/>
      <c r="AG93" s="23"/>
      <c r="AH93" s="23" t="s">
        <v>258</v>
      </c>
      <c r="AI93" s="15"/>
      <c r="AJ93" s="15"/>
      <c r="AK93" s="15"/>
      <c r="AL93" s="15"/>
      <c r="AM93" s="15"/>
      <c r="AN93" s="43"/>
      <c r="AO93" s="12">
        <f t="shared" si="5"/>
        <v>1</v>
      </c>
    </row>
    <row r="94" spans="1:41" ht="240">
      <c r="A94" s="46" t="s">
        <v>310</v>
      </c>
      <c r="B94" s="78" t="s">
        <v>311</v>
      </c>
      <c r="C94" s="173" t="s">
        <v>258</v>
      </c>
      <c r="D94" s="35"/>
      <c r="E94" s="35"/>
      <c r="F94" s="25">
        <v>270</v>
      </c>
      <c r="G94" s="167">
        <v>1</v>
      </c>
      <c r="H94" s="177"/>
      <c r="I94" s="33">
        <v>41695</v>
      </c>
      <c r="J94" s="31"/>
      <c r="K94" s="178" t="s">
        <v>258</v>
      </c>
      <c r="L94" s="222" t="s">
        <v>295</v>
      </c>
      <c r="M94" s="82"/>
      <c r="N94" s="23" t="s">
        <v>258</v>
      </c>
      <c r="O94" s="82"/>
      <c r="P94" s="23"/>
      <c r="Q94" s="23" t="s">
        <v>258</v>
      </c>
      <c r="R94" s="23"/>
      <c r="S94" s="156"/>
      <c r="T94" s="23"/>
      <c r="U94" s="23"/>
      <c r="V94" s="23"/>
      <c r="W94" s="23"/>
      <c r="X94" s="23"/>
      <c r="Y94" s="23"/>
      <c r="Z94" s="23"/>
      <c r="AA94" s="162">
        <f t="shared" si="4"/>
        <v>2</v>
      </c>
      <c r="AB94" s="164"/>
      <c r="AC94" s="23"/>
      <c r="AD94" s="15"/>
      <c r="AE94" s="23"/>
      <c r="AF94" s="23"/>
      <c r="AG94" s="23"/>
      <c r="AH94" s="23" t="s">
        <v>258</v>
      </c>
      <c r="AI94" s="15"/>
      <c r="AJ94" s="15"/>
      <c r="AK94" s="15"/>
      <c r="AL94" s="15"/>
      <c r="AM94" s="15"/>
      <c r="AN94" s="43"/>
      <c r="AO94" s="12">
        <f t="shared" si="5"/>
        <v>1</v>
      </c>
    </row>
    <row r="95" spans="1:41" ht="405">
      <c r="A95" s="46" t="s">
        <v>497</v>
      </c>
      <c r="B95" s="78" t="s">
        <v>329</v>
      </c>
      <c r="C95" s="171" t="s">
        <v>258</v>
      </c>
      <c r="D95" s="35"/>
      <c r="E95" s="35"/>
      <c r="F95" s="25">
        <v>395</v>
      </c>
      <c r="G95" s="167">
        <v>3</v>
      </c>
      <c r="H95" s="177"/>
      <c r="I95" s="33">
        <v>41932</v>
      </c>
      <c r="J95" s="33">
        <v>41965</v>
      </c>
      <c r="K95" s="178" t="s">
        <v>258</v>
      </c>
      <c r="L95" s="221" t="s">
        <v>459</v>
      </c>
      <c r="M95" s="82" t="s">
        <v>258</v>
      </c>
      <c r="N95" s="23" t="s">
        <v>258</v>
      </c>
      <c r="O95" s="82"/>
      <c r="P95" s="23"/>
      <c r="Q95" s="23" t="s">
        <v>258</v>
      </c>
      <c r="R95" s="23"/>
      <c r="S95" s="156" t="s">
        <v>258</v>
      </c>
      <c r="T95" s="23"/>
      <c r="U95" s="23"/>
      <c r="V95" s="23"/>
      <c r="W95" s="23"/>
      <c r="X95" s="23"/>
      <c r="Y95" s="23"/>
      <c r="Z95" s="23"/>
      <c r="AA95" s="162">
        <f t="shared" si="4"/>
        <v>4</v>
      </c>
      <c r="AB95" s="164"/>
      <c r="AC95" s="23"/>
      <c r="AD95" s="15"/>
      <c r="AE95" s="23"/>
      <c r="AF95" s="23" t="s">
        <v>258</v>
      </c>
      <c r="AG95" s="23"/>
      <c r="AH95" s="23"/>
      <c r="AI95" s="15"/>
      <c r="AJ95" s="15"/>
      <c r="AK95" s="15"/>
      <c r="AL95" s="15"/>
      <c r="AM95" s="15"/>
      <c r="AN95" s="43"/>
      <c r="AO95" s="12">
        <f t="shared" si="5"/>
        <v>1</v>
      </c>
    </row>
    <row r="96" spans="1:41" ht="225">
      <c r="A96" s="46" t="s">
        <v>315</v>
      </c>
      <c r="B96" s="78" t="s">
        <v>573</v>
      </c>
      <c r="C96" s="171" t="s">
        <v>258</v>
      </c>
      <c r="D96" s="35"/>
      <c r="E96" s="35"/>
      <c r="F96" s="25">
        <v>270</v>
      </c>
      <c r="G96" s="167">
        <v>2</v>
      </c>
      <c r="H96" s="177"/>
      <c r="I96" s="33">
        <v>41946</v>
      </c>
      <c r="J96" s="33">
        <v>41947</v>
      </c>
      <c r="K96" s="178" t="s">
        <v>258</v>
      </c>
      <c r="L96" s="221" t="s">
        <v>459</v>
      </c>
      <c r="M96" s="82" t="s">
        <v>258</v>
      </c>
      <c r="N96" s="23" t="s">
        <v>258</v>
      </c>
      <c r="O96" s="82"/>
      <c r="P96" s="23"/>
      <c r="Q96" s="23"/>
      <c r="R96" s="23"/>
      <c r="S96" s="156"/>
      <c r="T96" s="23"/>
      <c r="U96" s="23"/>
      <c r="V96" s="23"/>
      <c r="W96" s="23"/>
      <c r="X96" s="23"/>
      <c r="Y96" s="23"/>
      <c r="Z96" s="23"/>
      <c r="AA96" s="162">
        <f t="shared" si="4"/>
        <v>2</v>
      </c>
      <c r="AB96" s="164"/>
      <c r="AC96" s="23"/>
      <c r="AD96" s="15"/>
      <c r="AE96" s="23"/>
      <c r="AF96" s="23" t="s">
        <v>258</v>
      </c>
      <c r="AG96" s="23"/>
      <c r="AH96" s="23"/>
      <c r="AI96" s="15"/>
      <c r="AJ96" s="15"/>
      <c r="AK96" s="15"/>
      <c r="AL96" s="15"/>
      <c r="AM96" s="15"/>
      <c r="AN96" s="43"/>
      <c r="AO96" s="12">
        <f t="shared" si="5"/>
        <v>1</v>
      </c>
    </row>
    <row r="97" spans="1:41" ht="330">
      <c r="A97" s="46" t="s">
        <v>492</v>
      </c>
      <c r="B97" s="78" t="s">
        <v>312</v>
      </c>
      <c r="C97" s="171" t="s">
        <v>258</v>
      </c>
      <c r="D97" s="35"/>
      <c r="E97" s="35"/>
      <c r="F97" s="25">
        <v>270</v>
      </c>
      <c r="G97" s="167">
        <v>2</v>
      </c>
      <c r="H97" s="177"/>
      <c r="I97" s="33">
        <v>41962</v>
      </c>
      <c r="J97" s="33">
        <v>41963</v>
      </c>
      <c r="K97" s="178" t="s">
        <v>258</v>
      </c>
      <c r="L97" s="221" t="s">
        <v>459</v>
      </c>
      <c r="M97" s="82" t="s">
        <v>258</v>
      </c>
      <c r="N97" s="23" t="s">
        <v>258</v>
      </c>
      <c r="O97" s="82"/>
      <c r="P97" s="23"/>
      <c r="Q97" s="23"/>
      <c r="R97" s="23"/>
      <c r="S97" s="156"/>
      <c r="T97" s="23"/>
      <c r="U97" s="23"/>
      <c r="V97" s="23"/>
      <c r="W97" s="23"/>
      <c r="X97" s="23"/>
      <c r="Y97" s="23"/>
      <c r="Z97" s="23"/>
      <c r="AA97" s="162">
        <f t="shared" si="4"/>
        <v>2</v>
      </c>
      <c r="AB97" s="164"/>
      <c r="AC97" s="23"/>
      <c r="AD97" s="15"/>
      <c r="AE97" s="23"/>
      <c r="AF97" s="23" t="s">
        <v>258</v>
      </c>
      <c r="AG97" s="23"/>
      <c r="AH97" s="23"/>
      <c r="AI97" s="15"/>
      <c r="AJ97" s="15"/>
      <c r="AK97" s="15"/>
      <c r="AL97" s="15"/>
      <c r="AM97" s="15"/>
      <c r="AN97" s="43"/>
      <c r="AO97" s="12">
        <f t="shared" si="5"/>
        <v>1</v>
      </c>
    </row>
    <row r="98" spans="1:41" ht="375">
      <c r="A98" s="46" t="s">
        <v>316</v>
      </c>
      <c r="B98" s="78" t="s">
        <v>499</v>
      </c>
      <c r="C98" s="171" t="s">
        <v>258</v>
      </c>
      <c r="D98" s="35"/>
      <c r="E98" s="35"/>
      <c r="F98" s="25">
        <v>190</v>
      </c>
      <c r="G98" s="167">
        <v>1</v>
      </c>
      <c r="H98" s="177"/>
      <c r="I98" s="33">
        <v>41879</v>
      </c>
      <c r="J98" s="31"/>
      <c r="K98" s="178" t="s">
        <v>258</v>
      </c>
      <c r="L98" s="221" t="s">
        <v>459</v>
      </c>
      <c r="M98" s="82"/>
      <c r="N98" s="23"/>
      <c r="O98" s="82" t="s">
        <v>258</v>
      </c>
      <c r="P98" s="23"/>
      <c r="Q98" s="23"/>
      <c r="R98" s="23"/>
      <c r="S98" s="156"/>
      <c r="T98" s="23"/>
      <c r="U98" s="23"/>
      <c r="V98" s="23"/>
      <c r="W98" s="23"/>
      <c r="X98" s="23"/>
      <c r="Y98" s="23"/>
      <c r="Z98" s="23"/>
      <c r="AA98" s="162">
        <f t="shared" si="4"/>
        <v>1</v>
      </c>
      <c r="AB98" s="164"/>
      <c r="AC98" s="23"/>
      <c r="AD98" s="15"/>
      <c r="AE98" s="23"/>
      <c r="AF98" s="23" t="s">
        <v>258</v>
      </c>
      <c r="AG98" s="23"/>
      <c r="AH98" s="23"/>
      <c r="AI98" s="15"/>
      <c r="AJ98" s="15"/>
      <c r="AK98" s="15"/>
      <c r="AL98" s="15"/>
      <c r="AM98" s="15"/>
      <c r="AN98" s="43"/>
      <c r="AO98" s="12">
        <f t="shared" si="5"/>
        <v>1</v>
      </c>
    </row>
    <row r="99" spans="1:41" ht="240">
      <c r="A99" s="46" t="s">
        <v>318</v>
      </c>
      <c r="B99" s="78" t="s">
        <v>317</v>
      </c>
      <c r="C99" s="171" t="s">
        <v>258</v>
      </c>
      <c r="D99" s="35"/>
      <c r="E99" s="35"/>
      <c r="F99" s="25">
        <v>190</v>
      </c>
      <c r="G99" s="167">
        <v>1</v>
      </c>
      <c r="H99" s="177"/>
      <c r="I99" s="33">
        <v>41823</v>
      </c>
      <c r="J99" s="31"/>
      <c r="K99" s="178" t="s">
        <v>258</v>
      </c>
      <c r="L99" s="221" t="s">
        <v>459</v>
      </c>
      <c r="M99" s="82" t="s">
        <v>258</v>
      </c>
      <c r="N99" s="23" t="s">
        <v>258</v>
      </c>
      <c r="O99" s="82"/>
      <c r="P99" s="23"/>
      <c r="Q99" s="23"/>
      <c r="R99" s="23"/>
      <c r="S99" s="156"/>
      <c r="T99" s="23" t="s">
        <v>258</v>
      </c>
      <c r="U99" s="23"/>
      <c r="V99" s="23"/>
      <c r="W99" s="23"/>
      <c r="X99" s="23"/>
      <c r="Y99" s="23"/>
      <c r="Z99" s="23"/>
      <c r="AA99" s="162">
        <f t="shared" ref="AA99:AA130" si="6">IF(COUNTA(M99:Z99)=0,"???",COUNTA(M99:Z99))</f>
        <v>3</v>
      </c>
      <c r="AB99" s="164"/>
      <c r="AC99" s="23"/>
      <c r="AD99" s="15"/>
      <c r="AE99" s="23"/>
      <c r="AF99" s="23" t="s">
        <v>258</v>
      </c>
      <c r="AG99" s="23"/>
      <c r="AH99" s="23"/>
      <c r="AI99" s="15"/>
      <c r="AJ99" s="15"/>
      <c r="AK99" s="15"/>
      <c r="AL99" s="15"/>
      <c r="AM99" s="15"/>
      <c r="AN99" s="43"/>
      <c r="AO99" s="12">
        <f t="shared" ref="AO99:AO130" si="7">IF(COUNTA(AB99:AM99)&lt;&gt;1,"!!!!!!!",COUNTA(AB99:AM99))</f>
        <v>1</v>
      </c>
    </row>
    <row r="100" spans="1:41" ht="240">
      <c r="A100" s="46" t="s">
        <v>319</v>
      </c>
      <c r="B100" s="78" t="s">
        <v>320</v>
      </c>
      <c r="C100" s="171" t="s">
        <v>258</v>
      </c>
      <c r="D100" s="35"/>
      <c r="E100" s="35"/>
      <c r="F100" s="25">
        <v>190</v>
      </c>
      <c r="G100" s="167">
        <v>1</v>
      </c>
      <c r="H100" s="177"/>
      <c r="I100" s="33">
        <v>41822</v>
      </c>
      <c r="J100" s="31"/>
      <c r="K100" s="178" t="s">
        <v>258</v>
      </c>
      <c r="L100" s="221" t="s">
        <v>459</v>
      </c>
      <c r="M100" s="82" t="s">
        <v>258</v>
      </c>
      <c r="N100" s="23" t="s">
        <v>258</v>
      </c>
      <c r="O100" s="82"/>
      <c r="P100" s="23"/>
      <c r="Q100" s="23"/>
      <c r="R100" s="23"/>
      <c r="S100" s="156"/>
      <c r="T100" s="23" t="s">
        <v>258</v>
      </c>
      <c r="U100" s="23"/>
      <c r="V100" s="23"/>
      <c r="W100" s="23"/>
      <c r="X100" s="23"/>
      <c r="Y100" s="23"/>
      <c r="Z100" s="23"/>
      <c r="AA100" s="162">
        <f t="shared" si="6"/>
        <v>3</v>
      </c>
      <c r="AB100" s="164"/>
      <c r="AC100" s="23"/>
      <c r="AD100" s="15"/>
      <c r="AE100" s="23"/>
      <c r="AF100" s="23" t="s">
        <v>258</v>
      </c>
      <c r="AG100" s="23"/>
      <c r="AH100" s="23"/>
      <c r="AI100" s="15"/>
      <c r="AJ100" s="15"/>
      <c r="AK100" s="15"/>
      <c r="AL100" s="15"/>
      <c r="AM100" s="15"/>
      <c r="AN100" s="43"/>
      <c r="AO100" s="12">
        <f t="shared" si="7"/>
        <v>1</v>
      </c>
    </row>
    <row r="101" spans="1:41" ht="360">
      <c r="A101" s="46" t="s">
        <v>316</v>
      </c>
      <c r="B101" s="78" t="s">
        <v>345</v>
      </c>
      <c r="C101" s="171" t="s">
        <v>258</v>
      </c>
      <c r="D101" s="35"/>
      <c r="E101" s="35"/>
      <c r="F101" s="25">
        <v>180</v>
      </c>
      <c r="G101" s="167">
        <v>1</v>
      </c>
      <c r="H101" s="177"/>
      <c r="I101" s="33">
        <v>41374</v>
      </c>
      <c r="J101" s="31"/>
      <c r="K101" s="178" t="s">
        <v>258</v>
      </c>
      <c r="L101" s="221" t="s">
        <v>459</v>
      </c>
      <c r="M101" s="82" t="s">
        <v>258</v>
      </c>
      <c r="N101" s="23" t="s">
        <v>258</v>
      </c>
      <c r="O101" s="82" t="s">
        <v>258</v>
      </c>
      <c r="P101" s="23"/>
      <c r="Q101" s="23"/>
      <c r="R101" s="23"/>
      <c r="S101" s="156"/>
      <c r="T101" s="23" t="s">
        <v>258</v>
      </c>
      <c r="U101" s="23"/>
      <c r="V101" s="23"/>
      <c r="W101" s="23"/>
      <c r="X101" s="23"/>
      <c r="Y101" s="23"/>
      <c r="Z101" s="23"/>
      <c r="AA101" s="162">
        <f t="shared" si="6"/>
        <v>4</v>
      </c>
      <c r="AB101" s="164"/>
      <c r="AC101" s="23"/>
      <c r="AD101" s="15"/>
      <c r="AE101" s="23"/>
      <c r="AF101" s="23" t="s">
        <v>258</v>
      </c>
      <c r="AG101" s="23"/>
      <c r="AH101" s="23"/>
      <c r="AI101" s="15"/>
      <c r="AJ101" s="15"/>
      <c r="AK101" s="15"/>
      <c r="AL101" s="15"/>
      <c r="AM101" s="15"/>
      <c r="AN101" s="43"/>
      <c r="AO101" s="12">
        <f t="shared" si="7"/>
        <v>1</v>
      </c>
    </row>
    <row r="102" spans="1:41" ht="240">
      <c r="A102" s="46" t="s">
        <v>318</v>
      </c>
      <c r="B102" s="78" t="s">
        <v>317</v>
      </c>
      <c r="C102" s="171" t="s">
        <v>258</v>
      </c>
      <c r="D102" s="35"/>
      <c r="E102" s="35"/>
      <c r="F102" s="25">
        <v>180</v>
      </c>
      <c r="G102" s="167">
        <v>1</v>
      </c>
      <c r="H102" s="177"/>
      <c r="I102" s="33">
        <v>41619</v>
      </c>
      <c r="J102" s="31"/>
      <c r="K102" s="178"/>
      <c r="L102" s="221" t="s">
        <v>459</v>
      </c>
      <c r="M102" s="82" t="s">
        <v>258</v>
      </c>
      <c r="N102" s="23" t="s">
        <v>258</v>
      </c>
      <c r="O102" s="82" t="s">
        <v>258</v>
      </c>
      <c r="P102" s="23"/>
      <c r="Q102" s="23"/>
      <c r="R102" s="23"/>
      <c r="S102" s="156"/>
      <c r="T102" s="23" t="s">
        <v>258</v>
      </c>
      <c r="U102" s="23"/>
      <c r="V102" s="23"/>
      <c r="W102" s="23"/>
      <c r="X102" s="23"/>
      <c r="Y102" s="23"/>
      <c r="Z102" s="23"/>
      <c r="AA102" s="162">
        <f t="shared" si="6"/>
        <v>4</v>
      </c>
      <c r="AB102" s="164"/>
      <c r="AC102" s="23"/>
      <c r="AD102" s="15"/>
      <c r="AE102" s="23"/>
      <c r="AF102" s="23" t="s">
        <v>258</v>
      </c>
      <c r="AG102" s="23"/>
      <c r="AH102" s="23"/>
      <c r="AI102" s="15"/>
      <c r="AJ102" s="15"/>
      <c r="AK102" s="15"/>
      <c r="AL102" s="15"/>
      <c r="AM102" s="15"/>
      <c r="AN102" s="43"/>
      <c r="AO102" s="12">
        <f t="shared" si="7"/>
        <v>1</v>
      </c>
    </row>
    <row r="103" spans="1:41" ht="270">
      <c r="A103" s="46" t="s">
        <v>321</v>
      </c>
      <c r="B103" s="78" t="s">
        <v>322</v>
      </c>
      <c r="C103" s="171"/>
      <c r="D103" s="35" t="s">
        <v>258</v>
      </c>
      <c r="E103" s="35"/>
      <c r="F103" s="25" t="s">
        <v>511</v>
      </c>
      <c r="G103" s="167" t="s">
        <v>512</v>
      </c>
      <c r="H103" s="177" t="s">
        <v>258</v>
      </c>
      <c r="I103" s="31"/>
      <c r="J103" s="31"/>
      <c r="K103" s="178"/>
      <c r="L103" s="221" t="s">
        <v>509</v>
      </c>
      <c r="M103" s="82"/>
      <c r="N103" s="23" t="s">
        <v>258</v>
      </c>
      <c r="O103" s="82"/>
      <c r="P103" s="23"/>
      <c r="Q103" s="23"/>
      <c r="R103" s="23"/>
      <c r="S103" s="156"/>
      <c r="T103" s="23"/>
      <c r="U103" s="23"/>
      <c r="V103" s="23"/>
      <c r="W103" s="23"/>
      <c r="X103" s="23" t="s">
        <v>258</v>
      </c>
      <c r="Y103" s="23"/>
      <c r="Z103" s="23"/>
      <c r="AA103" s="162">
        <f t="shared" si="6"/>
        <v>2</v>
      </c>
      <c r="AB103" s="164"/>
      <c r="AC103" s="23"/>
      <c r="AD103" s="23"/>
      <c r="AE103" s="23"/>
      <c r="AF103" s="23"/>
      <c r="AG103" s="23"/>
      <c r="AH103" s="23"/>
      <c r="AI103" s="23"/>
      <c r="AJ103" s="23"/>
      <c r="AK103" s="23" t="s">
        <v>258</v>
      </c>
      <c r="AL103" s="23"/>
      <c r="AM103" s="23"/>
      <c r="AN103" s="43"/>
      <c r="AO103" s="12">
        <f t="shared" si="7"/>
        <v>1</v>
      </c>
    </row>
    <row r="104" spans="1:41" ht="255">
      <c r="A104" s="46" t="s">
        <v>323</v>
      </c>
      <c r="B104" s="78" t="s">
        <v>346</v>
      </c>
      <c r="C104" s="171"/>
      <c r="D104" s="35"/>
      <c r="E104" s="35"/>
      <c r="F104" s="25">
        <v>197</v>
      </c>
      <c r="G104" s="167">
        <v>1</v>
      </c>
      <c r="H104" s="177"/>
      <c r="I104" s="33">
        <v>41513</v>
      </c>
      <c r="J104" s="31"/>
      <c r="K104" s="178"/>
      <c r="L104" s="221" t="s">
        <v>295</v>
      </c>
      <c r="M104" s="82" t="s">
        <v>258</v>
      </c>
      <c r="N104" s="23"/>
      <c r="O104" s="82"/>
      <c r="P104" s="23"/>
      <c r="Q104" s="23"/>
      <c r="R104" s="23"/>
      <c r="S104" s="156"/>
      <c r="T104" s="23"/>
      <c r="U104" s="23" t="s">
        <v>258</v>
      </c>
      <c r="V104" s="23"/>
      <c r="W104" s="23"/>
      <c r="X104" s="23"/>
      <c r="Y104" s="23"/>
      <c r="Z104" s="23"/>
      <c r="AA104" s="162">
        <f t="shared" si="6"/>
        <v>2</v>
      </c>
      <c r="AB104" s="164"/>
      <c r="AC104" s="23"/>
      <c r="AD104" s="15"/>
      <c r="AE104" s="23" t="s">
        <v>258</v>
      </c>
      <c r="AF104" s="23"/>
      <c r="AG104" s="23"/>
      <c r="AH104" s="23"/>
      <c r="AI104" s="15"/>
      <c r="AJ104" s="15"/>
      <c r="AK104" s="15"/>
      <c r="AL104" s="15"/>
      <c r="AM104" s="15"/>
      <c r="AN104" s="43"/>
      <c r="AO104" s="12">
        <f t="shared" si="7"/>
        <v>1</v>
      </c>
    </row>
    <row r="105" spans="1:41" ht="213" customHeight="1">
      <c r="A105" s="46" t="s">
        <v>324</v>
      </c>
      <c r="B105" s="78" t="s">
        <v>325</v>
      </c>
      <c r="C105" s="171"/>
      <c r="D105" s="35" t="s">
        <v>258</v>
      </c>
      <c r="E105" s="35"/>
      <c r="F105" s="25" t="s">
        <v>511</v>
      </c>
      <c r="G105" s="167" t="s">
        <v>512</v>
      </c>
      <c r="H105" s="177" t="s">
        <v>258</v>
      </c>
      <c r="I105" s="31"/>
      <c r="J105" s="31"/>
      <c r="K105" s="178"/>
      <c r="L105" s="221" t="s">
        <v>509</v>
      </c>
      <c r="M105" s="82" t="s">
        <v>258</v>
      </c>
      <c r="N105" s="23" t="s">
        <v>258</v>
      </c>
      <c r="O105" s="82" t="s">
        <v>258</v>
      </c>
      <c r="P105" s="23" t="s">
        <v>258</v>
      </c>
      <c r="Q105" s="23"/>
      <c r="R105" s="23" t="s">
        <v>258</v>
      </c>
      <c r="S105" s="156"/>
      <c r="T105" s="23"/>
      <c r="U105" s="23"/>
      <c r="V105" s="23"/>
      <c r="W105" s="23"/>
      <c r="X105" s="23"/>
      <c r="Y105" s="23"/>
      <c r="Z105" s="23"/>
      <c r="AA105" s="162">
        <f t="shared" si="6"/>
        <v>5</v>
      </c>
      <c r="AB105" s="164"/>
      <c r="AC105" s="23"/>
      <c r="AD105" s="23"/>
      <c r="AE105" s="23"/>
      <c r="AF105" s="23"/>
      <c r="AG105" s="23"/>
      <c r="AH105" s="23"/>
      <c r="AI105" s="23"/>
      <c r="AJ105" s="23"/>
      <c r="AK105" s="23" t="s">
        <v>258</v>
      </c>
      <c r="AL105" s="23"/>
      <c r="AM105" s="23"/>
      <c r="AN105" s="43"/>
      <c r="AO105" s="12">
        <f t="shared" si="7"/>
        <v>1</v>
      </c>
    </row>
    <row r="106" spans="1:41" ht="303" customHeight="1">
      <c r="A106" s="46" t="s">
        <v>493</v>
      </c>
      <c r="B106" s="78" t="s">
        <v>326</v>
      </c>
      <c r="C106" s="171"/>
      <c r="D106" s="35" t="s">
        <v>258</v>
      </c>
      <c r="E106" s="35"/>
      <c r="F106" s="25" t="s">
        <v>511</v>
      </c>
      <c r="G106" s="167" t="s">
        <v>512</v>
      </c>
      <c r="H106" s="177" t="s">
        <v>258</v>
      </c>
      <c r="I106" s="31"/>
      <c r="J106" s="31"/>
      <c r="K106" s="178"/>
      <c r="L106" s="221" t="s">
        <v>509</v>
      </c>
      <c r="M106" s="82" t="s">
        <v>258</v>
      </c>
      <c r="N106" s="23" t="s">
        <v>258</v>
      </c>
      <c r="O106" s="82" t="s">
        <v>258</v>
      </c>
      <c r="P106" s="23"/>
      <c r="Q106" s="23"/>
      <c r="R106" s="23"/>
      <c r="S106" s="156"/>
      <c r="T106" s="23"/>
      <c r="U106" s="23"/>
      <c r="V106" s="23"/>
      <c r="W106" s="23"/>
      <c r="X106" s="23"/>
      <c r="Y106" s="23"/>
      <c r="Z106" s="23"/>
      <c r="AA106" s="162">
        <f t="shared" si="6"/>
        <v>3</v>
      </c>
      <c r="AB106" s="164"/>
      <c r="AC106" s="23"/>
      <c r="AD106" s="23"/>
      <c r="AE106" s="23"/>
      <c r="AF106" s="23"/>
      <c r="AG106" s="23"/>
      <c r="AH106" s="23"/>
      <c r="AI106" s="23"/>
      <c r="AJ106" s="23"/>
      <c r="AK106" s="23" t="s">
        <v>258</v>
      </c>
      <c r="AL106" s="23"/>
      <c r="AM106" s="23"/>
      <c r="AN106" s="43"/>
      <c r="AO106" s="12">
        <f t="shared" si="7"/>
        <v>1</v>
      </c>
    </row>
    <row r="107" spans="1:41" ht="252.75" customHeight="1">
      <c r="A107" s="46" t="s">
        <v>330</v>
      </c>
      <c r="B107" s="78" t="s">
        <v>331</v>
      </c>
      <c r="C107" s="171" t="s">
        <v>258</v>
      </c>
      <c r="D107" s="35"/>
      <c r="E107" s="35"/>
      <c r="F107" s="25">
        <v>155</v>
      </c>
      <c r="G107" s="167">
        <v>1</v>
      </c>
      <c r="H107" s="177">
        <v>2013</v>
      </c>
      <c r="I107" s="31"/>
      <c r="J107" s="31"/>
      <c r="K107" s="178"/>
      <c r="L107" s="221" t="s">
        <v>328</v>
      </c>
      <c r="M107" s="82" t="s">
        <v>258</v>
      </c>
      <c r="N107" s="23"/>
      <c r="O107" s="82" t="s">
        <v>258</v>
      </c>
      <c r="P107" s="23" t="s">
        <v>258</v>
      </c>
      <c r="Q107" s="23"/>
      <c r="R107" s="23"/>
      <c r="S107" s="156"/>
      <c r="T107" s="23"/>
      <c r="U107" s="23"/>
      <c r="V107" s="23"/>
      <c r="W107" s="23"/>
      <c r="X107" s="23"/>
      <c r="Y107" s="23"/>
      <c r="Z107" s="23"/>
      <c r="AA107" s="162">
        <f t="shared" si="6"/>
        <v>3</v>
      </c>
      <c r="AB107" s="164"/>
      <c r="AC107" s="23"/>
      <c r="AD107" s="15"/>
      <c r="AE107" s="23"/>
      <c r="AF107" s="23"/>
      <c r="AG107" s="23" t="s">
        <v>258</v>
      </c>
      <c r="AH107" s="23"/>
      <c r="AI107" s="15"/>
      <c r="AJ107" s="15"/>
      <c r="AK107" s="15"/>
      <c r="AL107" s="15"/>
      <c r="AM107" s="15"/>
      <c r="AN107" s="43"/>
      <c r="AO107" s="12">
        <f t="shared" si="7"/>
        <v>1</v>
      </c>
    </row>
    <row r="108" spans="1:41" ht="270">
      <c r="A108" s="46" t="s">
        <v>332</v>
      </c>
      <c r="B108" s="78" t="s">
        <v>333</v>
      </c>
      <c r="C108" s="171" t="s">
        <v>258</v>
      </c>
      <c r="D108" s="35"/>
      <c r="E108" s="35"/>
      <c r="F108" s="25">
        <v>390</v>
      </c>
      <c r="G108" s="167">
        <v>2</v>
      </c>
      <c r="H108" s="177">
        <v>2013</v>
      </c>
      <c r="I108" s="31"/>
      <c r="J108" s="31"/>
      <c r="K108" s="178"/>
      <c r="L108" s="221" t="s">
        <v>328</v>
      </c>
      <c r="M108" s="82" t="s">
        <v>258</v>
      </c>
      <c r="N108" s="23"/>
      <c r="O108" s="82" t="s">
        <v>258</v>
      </c>
      <c r="P108" s="23" t="s">
        <v>258</v>
      </c>
      <c r="Q108" s="23"/>
      <c r="R108" s="23"/>
      <c r="S108" s="156"/>
      <c r="T108" s="23" t="s">
        <v>258</v>
      </c>
      <c r="U108" s="23"/>
      <c r="V108" s="23" t="s">
        <v>258</v>
      </c>
      <c r="W108" s="23"/>
      <c r="X108" s="23"/>
      <c r="Y108" s="23"/>
      <c r="Z108" s="23"/>
      <c r="AA108" s="162">
        <f t="shared" si="6"/>
        <v>5</v>
      </c>
      <c r="AB108" s="164"/>
      <c r="AC108" s="23"/>
      <c r="AD108" s="15"/>
      <c r="AE108" s="23"/>
      <c r="AF108" s="23"/>
      <c r="AG108" s="23" t="s">
        <v>258</v>
      </c>
      <c r="AH108" s="23"/>
      <c r="AI108" s="15"/>
      <c r="AJ108" s="15"/>
      <c r="AK108" s="15"/>
      <c r="AL108" s="15"/>
      <c r="AM108" s="15"/>
      <c r="AN108" s="43"/>
      <c r="AO108" s="12">
        <f t="shared" si="7"/>
        <v>1</v>
      </c>
    </row>
    <row r="109" spans="1:41" ht="285">
      <c r="A109" s="46" t="s">
        <v>335</v>
      </c>
      <c r="B109" s="78" t="s">
        <v>336</v>
      </c>
      <c r="C109" s="171" t="s">
        <v>258</v>
      </c>
      <c r="D109" s="35"/>
      <c r="E109" s="35"/>
      <c r="F109" s="25">
        <v>390</v>
      </c>
      <c r="G109" s="167">
        <v>2</v>
      </c>
      <c r="H109" s="177">
        <v>2013</v>
      </c>
      <c r="I109" s="31"/>
      <c r="J109" s="31"/>
      <c r="K109" s="178" t="s">
        <v>258</v>
      </c>
      <c r="L109" s="221" t="s">
        <v>328</v>
      </c>
      <c r="M109" s="82"/>
      <c r="N109" s="23"/>
      <c r="O109" s="82" t="s">
        <v>258</v>
      </c>
      <c r="P109" s="23" t="s">
        <v>258</v>
      </c>
      <c r="Q109" s="23"/>
      <c r="R109" s="23"/>
      <c r="S109" s="156"/>
      <c r="T109" s="23" t="s">
        <v>258</v>
      </c>
      <c r="U109" s="23"/>
      <c r="V109" s="23"/>
      <c r="W109" s="23"/>
      <c r="X109" s="23"/>
      <c r="Y109" s="23"/>
      <c r="Z109" s="23"/>
      <c r="AA109" s="162">
        <f t="shared" si="6"/>
        <v>3</v>
      </c>
      <c r="AB109" s="164"/>
      <c r="AC109" s="23"/>
      <c r="AD109" s="15"/>
      <c r="AE109" s="23"/>
      <c r="AF109" s="23"/>
      <c r="AG109" s="23" t="s">
        <v>258</v>
      </c>
      <c r="AH109" s="23"/>
      <c r="AI109" s="15"/>
      <c r="AJ109" s="15"/>
      <c r="AK109" s="15"/>
      <c r="AL109" s="15"/>
      <c r="AM109" s="15"/>
      <c r="AN109" s="43"/>
      <c r="AO109" s="12">
        <f t="shared" si="7"/>
        <v>1</v>
      </c>
    </row>
    <row r="110" spans="1:41" ht="360">
      <c r="A110" s="46" t="s">
        <v>337</v>
      </c>
      <c r="B110" s="78" t="s">
        <v>505</v>
      </c>
      <c r="C110" s="171" t="s">
        <v>258</v>
      </c>
      <c r="D110" s="35"/>
      <c r="E110" s="35"/>
      <c r="F110" s="25">
        <v>185</v>
      </c>
      <c r="G110" s="167">
        <v>1</v>
      </c>
      <c r="H110" s="177">
        <v>2013</v>
      </c>
      <c r="I110" s="31"/>
      <c r="J110" s="31"/>
      <c r="K110" s="178"/>
      <c r="L110" s="224" t="s">
        <v>328</v>
      </c>
      <c r="M110" s="82"/>
      <c r="N110" s="23"/>
      <c r="O110" s="82" t="s">
        <v>258</v>
      </c>
      <c r="P110" s="23"/>
      <c r="Q110" s="23"/>
      <c r="R110" s="23"/>
      <c r="S110" s="156"/>
      <c r="T110" s="23" t="s">
        <v>258</v>
      </c>
      <c r="U110" s="23"/>
      <c r="V110" s="23"/>
      <c r="W110" s="23"/>
      <c r="X110" s="23"/>
      <c r="Y110" s="23"/>
      <c r="Z110" s="23"/>
      <c r="AA110" s="162">
        <f t="shared" si="6"/>
        <v>2</v>
      </c>
      <c r="AB110" s="164"/>
      <c r="AC110" s="23"/>
      <c r="AD110" s="15"/>
      <c r="AE110" s="23"/>
      <c r="AF110" s="23"/>
      <c r="AG110" s="23" t="s">
        <v>258</v>
      </c>
      <c r="AH110" s="23"/>
      <c r="AI110" s="15"/>
      <c r="AJ110" s="15"/>
      <c r="AK110" s="15"/>
      <c r="AL110" s="15"/>
      <c r="AM110" s="15"/>
      <c r="AN110" s="43"/>
      <c r="AO110" s="12">
        <f t="shared" si="7"/>
        <v>1</v>
      </c>
    </row>
    <row r="111" spans="1:41" ht="255">
      <c r="A111" s="46" t="s">
        <v>338</v>
      </c>
      <c r="B111" s="78" t="s">
        <v>339</v>
      </c>
      <c r="C111" s="171" t="s">
        <v>258</v>
      </c>
      <c r="D111" s="35"/>
      <c r="E111" s="35"/>
      <c r="F111" s="25">
        <v>155</v>
      </c>
      <c r="G111" s="167">
        <v>1</v>
      </c>
      <c r="H111" s="177">
        <v>2013</v>
      </c>
      <c r="I111" s="31"/>
      <c r="J111" s="31"/>
      <c r="K111" s="178"/>
      <c r="L111" s="224" t="s">
        <v>504</v>
      </c>
      <c r="M111" s="82"/>
      <c r="N111" s="23"/>
      <c r="O111" s="82"/>
      <c r="P111" s="23"/>
      <c r="Q111" s="23" t="s">
        <v>258</v>
      </c>
      <c r="R111" s="23"/>
      <c r="S111" s="156" t="s">
        <v>258</v>
      </c>
      <c r="T111" s="23"/>
      <c r="U111" s="23"/>
      <c r="V111" s="23"/>
      <c r="W111" s="23"/>
      <c r="X111" s="23" t="s">
        <v>258</v>
      </c>
      <c r="Y111" s="23"/>
      <c r="Z111" s="23"/>
      <c r="AA111" s="162">
        <f t="shared" si="6"/>
        <v>3</v>
      </c>
      <c r="AB111" s="164"/>
      <c r="AC111" s="23"/>
      <c r="AD111" s="15"/>
      <c r="AE111" s="23"/>
      <c r="AF111" s="23"/>
      <c r="AG111" s="23" t="s">
        <v>258</v>
      </c>
      <c r="AH111" s="23"/>
      <c r="AI111" s="15"/>
      <c r="AJ111" s="15"/>
      <c r="AK111" s="15"/>
      <c r="AL111" s="15"/>
      <c r="AM111" s="15"/>
      <c r="AN111" s="43"/>
      <c r="AO111" s="12">
        <f t="shared" si="7"/>
        <v>1</v>
      </c>
    </row>
    <row r="112" spans="1:41" ht="180">
      <c r="A112" s="46" t="s">
        <v>340</v>
      </c>
      <c r="B112" s="78" t="s">
        <v>483</v>
      </c>
      <c r="C112" s="171" t="s">
        <v>258</v>
      </c>
      <c r="D112" s="35"/>
      <c r="E112" s="35"/>
      <c r="F112" s="54">
        <v>155</v>
      </c>
      <c r="G112" s="169">
        <v>1</v>
      </c>
      <c r="H112" s="179">
        <v>2013</v>
      </c>
      <c r="I112" s="31"/>
      <c r="J112" s="31"/>
      <c r="K112" s="178"/>
      <c r="L112" s="225" t="s">
        <v>328</v>
      </c>
      <c r="M112" s="82" t="s">
        <v>258</v>
      </c>
      <c r="N112" s="23" t="s">
        <v>258</v>
      </c>
      <c r="O112" s="82" t="s">
        <v>258</v>
      </c>
      <c r="P112" s="23"/>
      <c r="Q112" s="23"/>
      <c r="R112" s="23"/>
      <c r="S112" s="156"/>
      <c r="T112" s="23"/>
      <c r="U112" s="23"/>
      <c r="V112" s="23"/>
      <c r="W112" s="23"/>
      <c r="X112" s="23"/>
      <c r="Y112" s="23"/>
      <c r="Z112" s="23"/>
      <c r="AA112" s="162">
        <f t="shared" si="6"/>
        <v>3</v>
      </c>
      <c r="AB112" s="164"/>
      <c r="AC112" s="23"/>
      <c r="AD112" s="15"/>
      <c r="AE112" s="23"/>
      <c r="AF112" s="23"/>
      <c r="AG112" s="23" t="s">
        <v>258</v>
      </c>
      <c r="AH112" s="23"/>
      <c r="AI112" s="15"/>
      <c r="AJ112" s="15"/>
      <c r="AK112" s="15"/>
      <c r="AL112" s="15"/>
      <c r="AM112" s="15"/>
      <c r="AN112" s="43"/>
      <c r="AO112" s="12">
        <f t="shared" si="7"/>
        <v>1</v>
      </c>
    </row>
    <row r="113" spans="1:41" ht="144" customHeight="1">
      <c r="A113" s="46" t="s">
        <v>503</v>
      </c>
      <c r="B113" s="78" t="s">
        <v>484</v>
      </c>
      <c r="C113" s="171"/>
      <c r="D113" s="35"/>
      <c r="E113" s="35" t="s">
        <v>258</v>
      </c>
      <c r="F113" s="54">
        <v>265</v>
      </c>
      <c r="G113" s="169">
        <v>1</v>
      </c>
      <c r="H113" s="179">
        <v>2013</v>
      </c>
      <c r="I113" s="31"/>
      <c r="J113" s="31"/>
      <c r="K113" s="178"/>
      <c r="L113" s="225" t="s">
        <v>502</v>
      </c>
      <c r="M113" s="82" t="s">
        <v>258</v>
      </c>
      <c r="N113" s="23"/>
      <c r="O113" s="82" t="s">
        <v>258</v>
      </c>
      <c r="P113" s="23"/>
      <c r="Q113" s="23" t="s">
        <v>258</v>
      </c>
      <c r="R113" s="23"/>
      <c r="S113" s="156" t="s">
        <v>258</v>
      </c>
      <c r="T113" s="23"/>
      <c r="U113" s="23"/>
      <c r="V113" s="23"/>
      <c r="W113" s="23"/>
      <c r="X113" s="23"/>
      <c r="Y113" s="23" t="s">
        <v>258</v>
      </c>
      <c r="Z113" s="23"/>
      <c r="AA113" s="162">
        <f t="shared" si="6"/>
        <v>5</v>
      </c>
      <c r="AB113" s="164"/>
      <c r="AC113" s="23"/>
      <c r="AD113" s="15"/>
      <c r="AE113" s="23"/>
      <c r="AF113" s="23"/>
      <c r="AG113" s="23" t="s">
        <v>258</v>
      </c>
      <c r="AH113" s="23"/>
      <c r="AI113" s="15"/>
      <c r="AJ113" s="15"/>
      <c r="AK113" s="15"/>
      <c r="AL113" s="15"/>
      <c r="AM113" s="15"/>
      <c r="AN113" s="43"/>
      <c r="AO113" s="12">
        <f t="shared" si="7"/>
        <v>1</v>
      </c>
    </row>
    <row r="114" spans="1:41" ht="135">
      <c r="A114" s="46" t="s">
        <v>485</v>
      </c>
      <c r="B114" s="78" t="s">
        <v>486</v>
      </c>
      <c r="C114" s="171"/>
      <c r="D114" s="35"/>
      <c r="E114" s="35" t="s">
        <v>258</v>
      </c>
      <c r="F114" s="54">
        <v>195</v>
      </c>
      <c r="G114" s="169">
        <v>1</v>
      </c>
      <c r="H114" s="179">
        <v>2013</v>
      </c>
      <c r="I114" s="31"/>
      <c r="J114" s="31"/>
      <c r="K114" s="178"/>
      <c r="L114" s="225" t="s">
        <v>502</v>
      </c>
      <c r="M114" s="82"/>
      <c r="N114" s="23" t="s">
        <v>258</v>
      </c>
      <c r="O114" s="82"/>
      <c r="P114" s="23"/>
      <c r="Q114" s="23"/>
      <c r="R114" s="23"/>
      <c r="S114" s="156" t="s">
        <v>258</v>
      </c>
      <c r="T114" s="23"/>
      <c r="U114" s="23"/>
      <c r="V114" s="23"/>
      <c r="W114" s="23"/>
      <c r="X114" s="23"/>
      <c r="Y114" s="23"/>
      <c r="Z114" s="23"/>
      <c r="AA114" s="162">
        <f t="shared" si="6"/>
        <v>2</v>
      </c>
      <c r="AB114" s="164"/>
      <c r="AC114" s="23"/>
      <c r="AD114" s="15"/>
      <c r="AE114" s="23"/>
      <c r="AF114" s="23"/>
      <c r="AG114" s="23" t="s">
        <v>258</v>
      </c>
      <c r="AH114" s="23"/>
      <c r="AI114" s="15"/>
      <c r="AJ114" s="15"/>
      <c r="AK114" s="15"/>
      <c r="AL114" s="15"/>
      <c r="AM114" s="15"/>
      <c r="AN114" s="43"/>
      <c r="AO114" s="12">
        <f t="shared" si="7"/>
        <v>1</v>
      </c>
    </row>
    <row r="115" spans="1:41" ht="126" customHeight="1">
      <c r="A115" s="46" t="s">
        <v>342</v>
      </c>
      <c r="B115" s="78" t="s">
        <v>343</v>
      </c>
      <c r="C115" s="171" t="s">
        <v>258</v>
      </c>
      <c r="D115" s="35"/>
      <c r="E115" s="35"/>
      <c r="F115" s="54">
        <v>499</v>
      </c>
      <c r="G115" s="169">
        <v>1</v>
      </c>
      <c r="H115" s="166">
        <v>2013</v>
      </c>
      <c r="I115" s="15"/>
      <c r="J115" s="31"/>
      <c r="K115" s="178"/>
      <c r="L115" s="225" t="s">
        <v>279</v>
      </c>
      <c r="M115" s="82"/>
      <c r="N115" s="23" t="s">
        <v>258</v>
      </c>
      <c r="O115" s="82"/>
      <c r="P115" s="23"/>
      <c r="Q115" s="23" t="s">
        <v>258</v>
      </c>
      <c r="R115" s="23"/>
      <c r="S115" s="156"/>
      <c r="T115" s="23"/>
      <c r="U115" s="23"/>
      <c r="V115" s="23"/>
      <c r="W115" s="23"/>
      <c r="X115" s="23"/>
      <c r="Y115" s="23"/>
      <c r="Z115" s="23"/>
      <c r="AA115" s="162">
        <f t="shared" si="6"/>
        <v>2</v>
      </c>
      <c r="AB115" s="164"/>
      <c r="AC115" s="23"/>
      <c r="AD115" s="15"/>
      <c r="AE115" s="23"/>
      <c r="AF115" s="23"/>
      <c r="AG115" s="23"/>
      <c r="AH115" s="23"/>
      <c r="AI115" s="15"/>
      <c r="AJ115" s="15"/>
      <c r="AK115" s="15"/>
      <c r="AL115" s="15"/>
      <c r="AM115" s="15"/>
      <c r="AN115" s="51" t="s">
        <v>258</v>
      </c>
      <c r="AO115" s="12" t="str">
        <f t="shared" si="7"/>
        <v>!!!!!!!</v>
      </c>
    </row>
    <row r="116" spans="1:41" ht="225">
      <c r="A116" s="46" t="s">
        <v>352</v>
      </c>
      <c r="B116" s="78" t="s">
        <v>353</v>
      </c>
      <c r="C116" s="171" t="s">
        <v>258</v>
      </c>
      <c r="D116" s="35"/>
      <c r="E116" s="35"/>
      <c r="F116" s="54">
        <v>850</v>
      </c>
      <c r="G116" s="169">
        <v>3</v>
      </c>
      <c r="H116" s="44"/>
      <c r="I116" s="55" t="s">
        <v>355</v>
      </c>
      <c r="J116" s="55" t="s">
        <v>354</v>
      </c>
      <c r="K116" s="51"/>
      <c r="L116" s="226" t="s">
        <v>356</v>
      </c>
      <c r="M116" s="82" t="s">
        <v>258</v>
      </c>
      <c r="N116" s="23"/>
      <c r="O116" s="82"/>
      <c r="P116" s="23"/>
      <c r="Q116" s="23"/>
      <c r="R116" s="23"/>
      <c r="S116" s="156"/>
      <c r="T116" s="23"/>
      <c r="U116" s="23"/>
      <c r="V116" s="23"/>
      <c r="W116" s="23"/>
      <c r="X116" s="23"/>
      <c r="Y116" s="23"/>
      <c r="Z116" s="23"/>
      <c r="AA116" s="162">
        <f t="shared" si="6"/>
        <v>1</v>
      </c>
      <c r="AB116" s="164"/>
      <c r="AC116" s="23"/>
      <c r="AD116" s="17" t="s">
        <v>258</v>
      </c>
      <c r="AE116" s="23"/>
      <c r="AF116" s="23"/>
      <c r="AG116" s="23"/>
      <c r="AH116" s="23"/>
      <c r="AI116" s="17"/>
      <c r="AJ116" s="17"/>
      <c r="AK116" s="17"/>
      <c r="AL116" s="17"/>
      <c r="AM116" s="17"/>
      <c r="AN116" s="51"/>
      <c r="AO116" s="12">
        <f t="shared" si="7"/>
        <v>1</v>
      </c>
    </row>
    <row r="117" spans="1:41" ht="81" customHeight="1">
      <c r="A117" s="46" t="s">
        <v>357</v>
      </c>
      <c r="B117" s="78" t="s">
        <v>361</v>
      </c>
      <c r="C117" s="171" t="s">
        <v>258</v>
      </c>
      <c r="D117" s="35"/>
      <c r="E117" s="35"/>
      <c r="F117" s="54">
        <v>650</v>
      </c>
      <c r="G117" s="169">
        <v>3</v>
      </c>
      <c r="H117" s="44"/>
      <c r="I117" s="71" t="s">
        <v>358</v>
      </c>
      <c r="J117" s="13" t="s">
        <v>359</v>
      </c>
      <c r="K117" s="51"/>
      <c r="L117" s="226" t="s">
        <v>360</v>
      </c>
      <c r="M117" s="82" t="s">
        <v>258</v>
      </c>
      <c r="N117" s="23"/>
      <c r="O117" s="82"/>
      <c r="P117" s="23"/>
      <c r="Q117" s="23"/>
      <c r="R117" s="23"/>
      <c r="S117" s="156"/>
      <c r="T117" s="23"/>
      <c r="U117" s="23"/>
      <c r="V117" s="23"/>
      <c r="W117" s="23"/>
      <c r="X117" s="23"/>
      <c r="Y117" s="23"/>
      <c r="Z117" s="23"/>
      <c r="AA117" s="162">
        <f t="shared" si="6"/>
        <v>1</v>
      </c>
      <c r="AB117" s="164"/>
      <c r="AC117" s="23"/>
      <c r="AD117" s="17" t="s">
        <v>258</v>
      </c>
      <c r="AE117" s="23"/>
      <c r="AF117" s="23"/>
      <c r="AG117" s="23"/>
      <c r="AH117" s="23"/>
      <c r="AI117" s="17"/>
      <c r="AJ117" s="17"/>
      <c r="AK117" s="17"/>
      <c r="AL117" s="17"/>
      <c r="AM117" s="17"/>
      <c r="AN117" s="51"/>
      <c r="AO117" s="12">
        <f t="shared" si="7"/>
        <v>1</v>
      </c>
    </row>
    <row r="118" spans="1:41" ht="90">
      <c r="A118" s="46" t="s">
        <v>362</v>
      </c>
      <c r="B118" s="78" t="s">
        <v>506</v>
      </c>
      <c r="C118" s="171" t="s">
        <v>258</v>
      </c>
      <c r="D118" s="35"/>
      <c r="E118" s="35"/>
      <c r="F118" s="54">
        <v>650</v>
      </c>
      <c r="G118" s="169">
        <v>2</v>
      </c>
      <c r="H118" s="44"/>
      <c r="I118" s="13" t="s">
        <v>363</v>
      </c>
      <c r="J118" s="13" t="s">
        <v>364</v>
      </c>
      <c r="K118" s="51"/>
      <c r="L118" s="226" t="s">
        <v>365</v>
      </c>
      <c r="M118" s="82" t="s">
        <v>258</v>
      </c>
      <c r="N118" s="23"/>
      <c r="O118" s="82"/>
      <c r="P118" s="23"/>
      <c r="Q118" s="23"/>
      <c r="R118" s="23"/>
      <c r="S118" s="156"/>
      <c r="T118" s="23" t="s">
        <v>258</v>
      </c>
      <c r="U118" s="23"/>
      <c r="V118" s="23"/>
      <c r="W118" s="23"/>
      <c r="X118" s="23"/>
      <c r="Y118" s="23"/>
      <c r="Z118" s="23"/>
      <c r="AA118" s="162">
        <f t="shared" si="6"/>
        <v>2</v>
      </c>
      <c r="AB118" s="164"/>
      <c r="AC118" s="23"/>
      <c r="AD118" s="17" t="s">
        <v>258</v>
      </c>
      <c r="AE118" s="23"/>
      <c r="AF118" s="23"/>
      <c r="AG118" s="23"/>
      <c r="AH118" s="23"/>
      <c r="AI118" s="17"/>
      <c r="AJ118" s="17"/>
      <c r="AK118" s="17"/>
      <c r="AL118" s="17"/>
      <c r="AM118" s="17"/>
      <c r="AN118" s="51"/>
      <c r="AO118" s="12">
        <f t="shared" si="7"/>
        <v>1</v>
      </c>
    </row>
    <row r="119" spans="1:41" ht="75">
      <c r="A119" s="46" t="s">
        <v>366</v>
      </c>
      <c r="B119" s="78" t="s">
        <v>367</v>
      </c>
      <c r="C119" s="171" t="s">
        <v>258</v>
      </c>
      <c r="D119" s="35"/>
      <c r="E119" s="35"/>
      <c r="F119" s="54">
        <v>370</v>
      </c>
      <c r="G119" s="169">
        <v>1</v>
      </c>
      <c r="H119" s="44"/>
      <c r="I119" s="72">
        <v>41927</v>
      </c>
      <c r="J119" s="17"/>
      <c r="K119" s="51"/>
      <c r="L119" s="226" t="s">
        <v>368</v>
      </c>
      <c r="M119" s="82" t="s">
        <v>258</v>
      </c>
      <c r="N119" s="23" t="s">
        <v>258</v>
      </c>
      <c r="O119" s="82"/>
      <c r="P119" s="23"/>
      <c r="Q119" s="23"/>
      <c r="R119" s="23"/>
      <c r="S119" s="156"/>
      <c r="T119" s="23"/>
      <c r="U119" s="23"/>
      <c r="V119" s="23"/>
      <c r="W119" s="23"/>
      <c r="X119" s="23"/>
      <c r="Y119" s="23"/>
      <c r="Z119" s="23"/>
      <c r="AA119" s="162">
        <f t="shared" si="6"/>
        <v>2</v>
      </c>
      <c r="AB119" s="164"/>
      <c r="AC119" s="23"/>
      <c r="AD119" s="17" t="s">
        <v>258</v>
      </c>
      <c r="AE119" s="23"/>
      <c r="AF119" s="23"/>
      <c r="AG119" s="23"/>
      <c r="AH119" s="23"/>
      <c r="AI119" s="17"/>
      <c r="AJ119" s="17"/>
      <c r="AK119" s="17"/>
      <c r="AL119" s="17"/>
      <c r="AM119" s="17"/>
      <c r="AN119" s="51"/>
      <c r="AO119" s="12">
        <f t="shared" si="7"/>
        <v>1</v>
      </c>
    </row>
    <row r="120" spans="1:41" ht="165">
      <c r="A120" s="46" t="s">
        <v>369</v>
      </c>
      <c r="B120" s="186" t="s">
        <v>370</v>
      </c>
      <c r="C120" s="171" t="s">
        <v>258</v>
      </c>
      <c r="D120" s="35"/>
      <c r="E120" s="35"/>
      <c r="F120" s="54">
        <v>370</v>
      </c>
      <c r="G120" s="169">
        <v>1</v>
      </c>
      <c r="H120" s="44"/>
      <c r="I120" s="72">
        <v>41970</v>
      </c>
      <c r="J120" s="17"/>
      <c r="K120" s="51"/>
      <c r="L120" s="226" t="s">
        <v>328</v>
      </c>
      <c r="M120" s="82" t="s">
        <v>258</v>
      </c>
      <c r="N120" s="23" t="s">
        <v>258</v>
      </c>
      <c r="O120" s="82"/>
      <c r="P120" s="23"/>
      <c r="Q120" s="23"/>
      <c r="R120" s="23"/>
      <c r="S120" s="156"/>
      <c r="T120" s="23"/>
      <c r="U120" s="23"/>
      <c r="V120" s="23"/>
      <c r="W120" s="23"/>
      <c r="X120" s="23"/>
      <c r="Y120" s="23"/>
      <c r="Z120" s="23"/>
      <c r="AA120" s="162">
        <f t="shared" si="6"/>
        <v>2</v>
      </c>
      <c r="AB120" s="164"/>
      <c r="AC120" s="23"/>
      <c r="AD120" s="17" t="s">
        <v>258</v>
      </c>
      <c r="AE120" s="23"/>
      <c r="AF120" s="23"/>
      <c r="AG120" s="23"/>
      <c r="AH120" s="23"/>
      <c r="AI120" s="17"/>
      <c r="AJ120" s="17"/>
      <c r="AK120" s="17"/>
      <c r="AL120" s="17"/>
      <c r="AM120" s="17"/>
      <c r="AN120" s="51"/>
      <c r="AO120" s="12">
        <f t="shared" si="7"/>
        <v>1</v>
      </c>
    </row>
    <row r="121" spans="1:41" ht="30">
      <c r="A121" s="46" t="s">
        <v>371</v>
      </c>
      <c r="B121" s="78" t="s">
        <v>372</v>
      </c>
      <c r="C121" s="171" t="s">
        <v>258</v>
      </c>
      <c r="D121" s="35"/>
      <c r="E121" s="35"/>
      <c r="F121" s="54">
        <v>370</v>
      </c>
      <c r="G121" s="169">
        <v>1</v>
      </c>
      <c r="H121" s="44"/>
      <c r="I121" s="72">
        <v>41683</v>
      </c>
      <c r="J121" s="17"/>
      <c r="K121" s="51"/>
      <c r="L121" s="226" t="s">
        <v>373</v>
      </c>
      <c r="M121" s="82" t="s">
        <v>258</v>
      </c>
      <c r="N121" s="23"/>
      <c r="O121" s="82"/>
      <c r="P121" s="23"/>
      <c r="Q121" s="23"/>
      <c r="R121" s="23"/>
      <c r="S121" s="156"/>
      <c r="T121" s="23"/>
      <c r="U121" s="23"/>
      <c r="V121" s="23"/>
      <c r="W121" s="23"/>
      <c r="X121" s="23"/>
      <c r="Y121" s="23"/>
      <c r="Z121" s="23"/>
      <c r="AA121" s="162">
        <f t="shared" si="6"/>
        <v>1</v>
      </c>
      <c r="AB121" s="164"/>
      <c r="AC121" s="23"/>
      <c r="AD121" s="17" t="s">
        <v>258</v>
      </c>
      <c r="AE121" s="23"/>
      <c r="AF121" s="23"/>
      <c r="AG121" s="23"/>
      <c r="AH121" s="23"/>
      <c r="AI121" s="17"/>
      <c r="AJ121" s="17"/>
      <c r="AK121" s="17"/>
      <c r="AL121" s="17"/>
      <c r="AM121" s="17"/>
      <c r="AN121" s="51"/>
      <c r="AO121" s="12">
        <f t="shared" si="7"/>
        <v>1</v>
      </c>
    </row>
    <row r="122" spans="1:41" ht="180">
      <c r="A122" s="46" t="s">
        <v>374</v>
      </c>
      <c r="B122" s="78" t="s">
        <v>375</v>
      </c>
      <c r="C122" s="171"/>
      <c r="D122" s="35"/>
      <c r="E122" s="35"/>
      <c r="F122" s="54">
        <v>850</v>
      </c>
      <c r="G122" s="169">
        <v>4</v>
      </c>
      <c r="H122" s="44"/>
      <c r="I122" s="13" t="s">
        <v>376</v>
      </c>
      <c r="J122" s="13" t="s">
        <v>377</v>
      </c>
      <c r="K122" s="51"/>
      <c r="L122" s="226" t="s">
        <v>378</v>
      </c>
      <c r="M122" s="82"/>
      <c r="N122" s="23" t="s">
        <v>258</v>
      </c>
      <c r="O122" s="82"/>
      <c r="P122" s="23"/>
      <c r="Q122" s="23"/>
      <c r="R122" s="23"/>
      <c r="S122" s="156" t="s">
        <v>258</v>
      </c>
      <c r="T122" s="23"/>
      <c r="U122" s="23"/>
      <c r="V122" s="23"/>
      <c r="W122" s="23"/>
      <c r="X122" s="23"/>
      <c r="Y122" s="23"/>
      <c r="Z122" s="23"/>
      <c r="AA122" s="162">
        <f t="shared" si="6"/>
        <v>2</v>
      </c>
      <c r="AB122" s="164"/>
      <c r="AC122" s="23"/>
      <c r="AD122" s="17" t="s">
        <v>258</v>
      </c>
      <c r="AE122" s="23"/>
      <c r="AF122" s="23"/>
      <c r="AG122" s="23"/>
      <c r="AH122" s="23"/>
      <c r="AI122" s="17"/>
      <c r="AJ122" s="17"/>
      <c r="AK122" s="17"/>
      <c r="AL122" s="17"/>
      <c r="AM122" s="17"/>
      <c r="AN122" s="51"/>
      <c r="AO122" s="12">
        <f t="shared" si="7"/>
        <v>1</v>
      </c>
    </row>
    <row r="123" spans="1:41" ht="65.25" customHeight="1">
      <c r="A123" s="46" t="s">
        <v>379</v>
      </c>
      <c r="B123" s="78" t="s">
        <v>380</v>
      </c>
      <c r="C123" s="171"/>
      <c r="D123" s="35"/>
      <c r="E123" s="35"/>
      <c r="F123" s="54">
        <v>370</v>
      </c>
      <c r="G123" s="169">
        <v>1</v>
      </c>
      <c r="H123" s="44"/>
      <c r="I123" s="72">
        <v>41928</v>
      </c>
      <c r="J123" s="17"/>
      <c r="K123" s="51"/>
      <c r="L123" s="226" t="s">
        <v>381</v>
      </c>
      <c r="M123" s="82"/>
      <c r="N123" s="23" t="s">
        <v>258</v>
      </c>
      <c r="O123" s="82"/>
      <c r="P123" s="23" t="s">
        <v>258</v>
      </c>
      <c r="Q123" s="23"/>
      <c r="R123" s="23"/>
      <c r="S123" s="156"/>
      <c r="T123" s="23"/>
      <c r="U123" s="23"/>
      <c r="V123" s="23"/>
      <c r="W123" s="23"/>
      <c r="X123" s="23"/>
      <c r="Y123" s="23"/>
      <c r="Z123" s="23"/>
      <c r="AA123" s="162">
        <f t="shared" si="6"/>
        <v>2</v>
      </c>
      <c r="AB123" s="164"/>
      <c r="AC123" s="23"/>
      <c r="AD123" s="17" t="s">
        <v>258</v>
      </c>
      <c r="AE123" s="23"/>
      <c r="AF123" s="23"/>
      <c r="AG123" s="23"/>
      <c r="AH123" s="23"/>
      <c r="AI123" s="17"/>
      <c r="AJ123" s="17"/>
      <c r="AK123" s="17"/>
      <c r="AL123" s="17"/>
      <c r="AM123" s="17"/>
      <c r="AN123" s="51"/>
      <c r="AO123" s="12">
        <f t="shared" si="7"/>
        <v>1</v>
      </c>
    </row>
    <row r="124" spans="1:41" ht="105">
      <c r="A124" s="46" t="s">
        <v>382</v>
      </c>
      <c r="B124" s="78" t="s">
        <v>383</v>
      </c>
      <c r="C124" s="171"/>
      <c r="D124" s="35"/>
      <c r="E124" s="35"/>
      <c r="F124" s="54">
        <v>370</v>
      </c>
      <c r="G124" s="169">
        <v>1</v>
      </c>
      <c r="H124" s="44"/>
      <c r="I124" s="72">
        <v>41697</v>
      </c>
      <c r="J124" s="17"/>
      <c r="K124" s="51"/>
      <c r="L124" s="226" t="s">
        <v>384</v>
      </c>
      <c r="M124" s="82"/>
      <c r="N124" s="23" t="s">
        <v>258</v>
      </c>
      <c r="O124" s="82"/>
      <c r="P124" s="23"/>
      <c r="Q124" s="23"/>
      <c r="R124" s="23"/>
      <c r="S124" s="156"/>
      <c r="T124" s="23"/>
      <c r="U124" s="23"/>
      <c r="V124" s="23"/>
      <c r="W124" s="23"/>
      <c r="X124" s="23"/>
      <c r="Y124" s="23"/>
      <c r="Z124" s="23"/>
      <c r="AA124" s="162">
        <f t="shared" si="6"/>
        <v>1</v>
      </c>
      <c r="AB124" s="164"/>
      <c r="AC124" s="23"/>
      <c r="AD124" s="17" t="s">
        <v>258</v>
      </c>
      <c r="AE124" s="23"/>
      <c r="AF124" s="23"/>
      <c r="AG124" s="23"/>
      <c r="AH124" s="23"/>
      <c r="AI124" s="17"/>
      <c r="AJ124" s="17"/>
      <c r="AK124" s="17"/>
      <c r="AL124" s="17"/>
      <c r="AM124" s="17"/>
      <c r="AN124" s="51"/>
      <c r="AO124" s="12">
        <f t="shared" si="7"/>
        <v>1</v>
      </c>
    </row>
    <row r="125" spans="1:41" ht="75">
      <c r="A125" s="46" t="s">
        <v>385</v>
      </c>
      <c r="B125" s="78" t="s">
        <v>386</v>
      </c>
      <c r="C125" s="171"/>
      <c r="D125" s="35"/>
      <c r="E125" s="35"/>
      <c r="F125" s="54">
        <v>370</v>
      </c>
      <c r="G125" s="169">
        <v>1</v>
      </c>
      <c r="H125" s="44"/>
      <c r="I125" s="72">
        <v>41731</v>
      </c>
      <c r="J125" s="17"/>
      <c r="K125" s="51"/>
      <c r="L125" s="226" t="s">
        <v>328</v>
      </c>
      <c r="M125" s="82"/>
      <c r="N125" s="23" t="s">
        <v>258</v>
      </c>
      <c r="O125" s="82"/>
      <c r="P125" s="23" t="s">
        <v>258</v>
      </c>
      <c r="Q125" s="23"/>
      <c r="R125" s="23"/>
      <c r="S125" s="156"/>
      <c r="T125" s="23"/>
      <c r="U125" s="23"/>
      <c r="V125" s="23"/>
      <c r="W125" s="23"/>
      <c r="X125" s="23"/>
      <c r="Y125" s="23"/>
      <c r="Z125" s="23"/>
      <c r="AA125" s="162">
        <f t="shared" si="6"/>
        <v>2</v>
      </c>
      <c r="AB125" s="164"/>
      <c r="AC125" s="23"/>
      <c r="AD125" s="17" t="s">
        <v>258</v>
      </c>
      <c r="AE125" s="23"/>
      <c r="AF125" s="23"/>
      <c r="AG125" s="23"/>
      <c r="AH125" s="23"/>
      <c r="AI125" s="17"/>
      <c r="AJ125" s="17"/>
      <c r="AK125" s="17"/>
      <c r="AL125" s="17"/>
      <c r="AM125" s="17"/>
      <c r="AN125" s="51"/>
      <c r="AO125" s="12">
        <f t="shared" si="7"/>
        <v>1</v>
      </c>
    </row>
    <row r="126" spans="1:41" ht="105">
      <c r="A126" s="46" t="s">
        <v>387</v>
      </c>
      <c r="B126" s="78" t="s">
        <v>388</v>
      </c>
      <c r="C126" s="171" t="s">
        <v>258</v>
      </c>
      <c r="D126" s="35"/>
      <c r="E126" s="35"/>
      <c r="F126" s="54">
        <v>370</v>
      </c>
      <c r="G126" s="169">
        <v>1</v>
      </c>
      <c r="H126" s="44"/>
      <c r="I126" s="72">
        <v>41696</v>
      </c>
      <c r="J126" s="17"/>
      <c r="K126" s="51"/>
      <c r="L126" s="226" t="s">
        <v>384</v>
      </c>
      <c r="M126" s="82" t="s">
        <v>258</v>
      </c>
      <c r="N126" s="23"/>
      <c r="O126" s="82"/>
      <c r="P126" s="23" t="s">
        <v>258</v>
      </c>
      <c r="Q126" s="23"/>
      <c r="R126" s="23"/>
      <c r="S126" s="156"/>
      <c r="T126" s="23"/>
      <c r="U126" s="23"/>
      <c r="V126" s="23"/>
      <c r="W126" s="23"/>
      <c r="X126" s="23"/>
      <c r="Y126" s="23"/>
      <c r="Z126" s="23"/>
      <c r="AA126" s="162">
        <f t="shared" si="6"/>
        <v>2</v>
      </c>
      <c r="AB126" s="164"/>
      <c r="AC126" s="23"/>
      <c r="AD126" s="17" t="s">
        <v>258</v>
      </c>
      <c r="AE126" s="23"/>
      <c r="AF126" s="23"/>
      <c r="AG126" s="23"/>
      <c r="AH126" s="23"/>
      <c r="AI126" s="17"/>
      <c r="AJ126" s="17"/>
      <c r="AK126" s="17"/>
      <c r="AL126" s="17"/>
      <c r="AM126" s="17"/>
      <c r="AN126" s="51"/>
      <c r="AO126" s="12">
        <f t="shared" si="7"/>
        <v>1</v>
      </c>
    </row>
    <row r="127" spans="1:41" ht="90">
      <c r="A127" s="46" t="s">
        <v>389</v>
      </c>
      <c r="B127" s="78" t="s">
        <v>390</v>
      </c>
      <c r="C127" s="171" t="s">
        <v>258</v>
      </c>
      <c r="D127" s="35"/>
      <c r="E127" s="35"/>
      <c r="F127" s="54">
        <v>370</v>
      </c>
      <c r="G127" s="169">
        <v>1</v>
      </c>
      <c r="H127" s="44"/>
      <c r="I127" s="13" t="s">
        <v>547</v>
      </c>
      <c r="J127" s="17"/>
      <c r="K127" s="51"/>
      <c r="L127" s="226" t="s">
        <v>391</v>
      </c>
      <c r="M127" s="82" t="s">
        <v>258</v>
      </c>
      <c r="N127" s="23" t="s">
        <v>258</v>
      </c>
      <c r="O127" s="82"/>
      <c r="P127" s="23"/>
      <c r="Q127" s="23"/>
      <c r="R127" s="23"/>
      <c r="S127" s="156"/>
      <c r="T127" s="23"/>
      <c r="U127" s="23"/>
      <c r="V127" s="23"/>
      <c r="W127" s="23"/>
      <c r="X127" s="23"/>
      <c r="Y127" s="23"/>
      <c r="Z127" s="23"/>
      <c r="AA127" s="162">
        <f t="shared" si="6"/>
        <v>2</v>
      </c>
      <c r="AB127" s="164"/>
      <c r="AC127" s="23"/>
      <c r="AD127" s="17" t="s">
        <v>258</v>
      </c>
      <c r="AE127" s="23"/>
      <c r="AF127" s="23"/>
      <c r="AG127" s="23"/>
      <c r="AH127" s="23"/>
      <c r="AI127" s="17"/>
      <c r="AJ127" s="17"/>
      <c r="AK127" s="17"/>
      <c r="AL127" s="17"/>
      <c r="AM127" s="17"/>
      <c r="AN127" s="51"/>
      <c r="AO127" s="12">
        <f t="shared" si="7"/>
        <v>1</v>
      </c>
    </row>
    <row r="128" spans="1:41" ht="135">
      <c r="A128" s="46" t="s">
        <v>392</v>
      </c>
      <c r="B128" s="78" t="s">
        <v>393</v>
      </c>
      <c r="C128" s="171"/>
      <c r="D128" s="35"/>
      <c r="E128" s="35"/>
      <c r="F128" s="54">
        <v>499</v>
      </c>
      <c r="G128" s="169">
        <v>2</v>
      </c>
      <c r="H128" s="44"/>
      <c r="I128" s="72">
        <v>41890</v>
      </c>
      <c r="J128" s="72">
        <v>41891</v>
      </c>
      <c r="K128" s="51"/>
      <c r="L128" s="226" t="s">
        <v>394</v>
      </c>
      <c r="M128" s="82" t="s">
        <v>258</v>
      </c>
      <c r="N128" s="23" t="s">
        <v>258</v>
      </c>
      <c r="O128" s="82"/>
      <c r="P128" s="23"/>
      <c r="Q128" s="23"/>
      <c r="R128" s="23"/>
      <c r="S128" s="156" t="s">
        <v>258</v>
      </c>
      <c r="T128" s="23"/>
      <c r="U128" s="23"/>
      <c r="V128" s="23"/>
      <c r="W128" s="23" t="s">
        <v>258</v>
      </c>
      <c r="X128" s="23"/>
      <c r="Y128" s="23"/>
      <c r="Z128" s="23"/>
      <c r="AA128" s="162">
        <f t="shared" si="6"/>
        <v>4</v>
      </c>
      <c r="AB128" s="164"/>
      <c r="AC128" s="23"/>
      <c r="AD128" s="17" t="s">
        <v>258</v>
      </c>
      <c r="AE128" s="23"/>
      <c r="AF128" s="23"/>
      <c r="AG128" s="23"/>
      <c r="AH128" s="23"/>
      <c r="AI128" s="17"/>
      <c r="AJ128" s="17"/>
      <c r="AK128" s="17"/>
      <c r="AL128" s="17"/>
      <c r="AM128" s="17"/>
      <c r="AN128" s="51"/>
      <c r="AO128" s="12">
        <f t="shared" si="7"/>
        <v>1</v>
      </c>
    </row>
    <row r="129" spans="1:41" ht="120">
      <c r="A129" s="46" t="s">
        <v>395</v>
      </c>
      <c r="B129" s="78" t="s">
        <v>396</v>
      </c>
      <c r="C129" s="171"/>
      <c r="D129" s="35"/>
      <c r="E129" s="35"/>
      <c r="F129" s="54">
        <v>370</v>
      </c>
      <c r="G129" s="169">
        <v>1</v>
      </c>
      <c r="H129" s="44"/>
      <c r="I129" s="13" t="s">
        <v>397</v>
      </c>
      <c r="J129" s="17"/>
      <c r="K129" s="51"/>
      <c r="L129" s="226" t="s">
        <v>398</v>
      </c>
      <c r="M129" s="82" t="s">
        <v>258</v>
      </c>
      <c r="N129" s="23"/>
      <c r="O129" s="82"/>
      <c r="P129" s="23"/>
      <c r="Q129" s="23"/>
      <c r="R129" s="23"/>
      <c r="S129" s="156"/>
      <c r="T129" s="23"/>
      <c r="U129" s="23"/>
      <c r="V129" s="23"/>
      <c r="W129" s="23"/>
      <c r="X129" s="23"/>
      <c r="Y129" s="23"/>
      <c r="Z129" s="23"/>
      <c r="AA129" s="162">
        <f t="shared" si="6"/>
        <v>1</v>
      </c>
      <c r="AB129" s="164"/>
      <c r="AC129" s="23"/>
      <c r="AD129" s="17" t="s">
        <v>258</v>
      </c>
      <c r="AE129" s="23"/>
      <c r="AF129" s="23"/>
      <c r="AG129" s="23"/>
      <c r="AH129" s="23"/>
      <c r="AI129" s="17"/>
      <c r="AJ129" s="17"/>
      <c r="AK129" s="17"/>
      <c r="AL129" s="17"/>
      <c r="AM129" s="17"/>
      <c r="AN129" s="51"/>
      <c r="AO129" s="12">
        <f t="shared" si="7"/>
        <v>1</v>
      </c>
    </row>
    <row r="130" spans="1:41" ht="165">
      <c r="A130" s="46" t="s">
        <v>399</v>
      </c>
      <c r="B130" s="78" t="s">
        <v>400</v>
      </c>
      <c r="C130" s="171"/>
      <c r="D130" s="35"/>
      <c r="E130" s="35"/>
      <c r="F130" s="54">
        <v>1050</v>
      </c>
      <c r="G130" s="169">
        <v>5</v>
      </c>
      <c r="H130" s="44"/>
      <c r="I130" s="13" t="s">
        <v>403</v>
      </c>
      <c r="J130" s="13" t="s">
        <v>402</v>
      </c>
      <c r="K130" s="51"/>
      <c r="L130" s="226" t="s">
        <v>401</v>
      </c>
      <c r="M130" s="82"/>
      <c r="N130" s="23" t="s">
        <v>258</v>
      </c>
      <c r="O130" s="82"/>
      <c r="P130" s="23"/>
      <c r="Q130" s="23"/>
      <c r="R130" s="23"/>
      <c r="S130" s="156" t="s">
        <v>258</v>
      </c>
      <c r="T130" s="23"/>
      <c r="U130" s="23"/>
      <c r="V130" s="23"/>
      <c r="W130" s="23"/>
      <c r="X130" s="23"/>
      <c r="Y130" s="23"/>
      <c r="Z130" s="23"/>
      <c r="AA130" s="162">
        <f t="shared" si="6"/>
        <v>2</v>
      </c>
      <c r="AB130" s="164"/>
      <c r="AC130" s="23"/>
      <c r="AD130" s="17" t="s">
        <v>258</v>
      </c>
      <c r="AE130" s="23"/>
      <c r="AF130" s="23"/>
      <c r="AG130" s="23"/>
      <c r="AH130" s="23"/>
      <c r="AI130" s="17"/>
      <c r="AJ130" s="17"/>
      <c r="AK130" s="17"/>
      <c r="AL130" s="17"/>
      <c r="AM130" s="17"/>
      <c r="AN130" s="51"/>
      <c r="AO130" s="12">
        <f t="shared" si="7"/>
        <v>1</v>
      </c>
    </row>
    <row r="131" spans="1:41" ht="150">
      <c r="A131" s="46" t="s">
        <v>404</v>
      </c>
      <c r="B131" s="78" t="s">
        <v>405</v>
      </c>
      <c r="C131" s="171"/>
      <c r="D131" s="35"/>
      <c r="E131" s="35"/>
      <c r="F131" s="54">
        <v>850</v>
      </c>
      <c r="G131" s="169">
        <v>4</v>
      </c>
      <c r="H131" s="44"/>
      <c r="I131" s="13" t="s">
        <v>406</v>
      </c>
      <c r="J131" s="13" t="s">
        <v>407</v>
      </c>
      <c r="K131" s="51"/>
      <c r="L131" s="226" t="s">
        <v>408</v>
      </c>
      <c r="M131" s="82"/>
      <c r="N131" s="23" t="s">
        <v>258</v>
      </c>
      <c r="O131" s="82"/>
      <c r="P131" s="23"/>
      <c r="Q131" s="23" t="s">
        <v>258</v>
      </c>
      <c r="R131" s="23"/>
      <c r="S131" s="156"/>
      <c r="T131" s="23"/>
      <c r="U131" s="23"/>
      <c r="V131" s="23"/>
      <c r="W131" s="23"/>
      <c r="X131" s="23"/>
      <c r="Y131" s="23"/>
      <c r="Z131" s="23"/>
      <c r="AA131" s="162">
        <f t="shared" ref="AA131:AA153" si="8">IF(COUNTA(M131:Z131)=0,"???",COUNTA(M131:Z131))</f>
        <v>2</v>
      </c>
      <c r="AB131" s="164"/>
      <c r="AC131" s="23"/>
      <c r="AD131" s="17" t="s">
        <v>258</v>
      </c>
      <c r="AE131" s="23"/>
      <c r="AF131" s="23"/>
      <c r="AG131" s="23"/>
      <c r="AH131" s="23"/>
      <c r="AI131" s="17"/>
      <c r="AJ131" s="17"/>
      <c r="AK131" s="17"/>
      <c r="AL131" s="17"/>
      <c r="AM131" s="17"/>
      <c r="AN131" s="51"/>
      <c r="AO131" s="12">
        <f t="shared" ref="AO131:AO156" si="9">IF(COUNTA(AB131:AM131)&lt;&gt;1,"!!!!!!!",COUNTA(AB131:AM131))</f>
        <v>1</v>
      </c>
    </row>
    <row r="132" spans="1:41" ht="150">
      <c r="A132" s="46" t="s">
        <v>409</v>
      </c>
      <c r="B132" s="78" t="s">
        <v>410</v>
      </c>
      <c r="C132" s="171"/>
      <c r="D132" s="35"/>
      <c r="E132" s="35"/>
      <c r="F132" s="54">
        <v>850</v>
      </c>
      <c r="G132" s="169">
        <v>4</v>
      </c>
      <c r="H132" s="44"/>
      <c r="I132" s="13" t="s">
        <v>412</v>
      </c>
      <c r="J132" s="13" t="s">
        <v>413</v>
      </c>
      <c r="K132" s="51"/>
      <c r="L132" s="226" t="s">
        <v>411</v>
      </c>
      <c r="M132" s="82"/>
      <c r="N132" s="23" t="s">
        <v>258</v>
      </c>
      <c r="O132" s="82"/>
      <c r="P132" s="23"/>
      <c r="Q132" s="23" t="s">
        <v>258</v>
      </c>
      <c r="R132" s="23"/>
      <c r="S132" s="156"/>
      <c r="T132" s="23"/>
      <c r="U132" s="23"/>
      <c r="V132" s="23"/>
      <c r="W132" s="23"/>
      <c r="X132" s="23"/>
      <c r="Y132" s="23"/>
      <c r="Z132" s="23"/>
      <c r="AA132" s="162">
        <f t="shared" si="8"/>
        <v>2</v>
      </c>
      <c r="AB132" s="164"/>
      <c r="AC132" s="23"/>
      <c r="AD132" s="17" t="s">
        <v>258</v>
      </c>
      <c r="AE132" s="23"/>
      <c r="AF132" s="23"/>
      <c r="AG132" s="23"/>
      <c r="AH132" s="23"/>
      <c r="AI132" s="17"/>
      <c r="AJ132" s="17"/>
      <c r="AK132" s="17"/>
      <c r="AL132" s="17"/>
      <c r="AM132" s="17"/>
      <c r="AN132" s="51"/>
      <c r="AO132" s="12">
        <f t="shared" si="9"/>
        <v>1</v>
      </c>
    </row>
    <row r="133" spans="1:41" ht="210">
      <c r="A133" s="46" t="s">
        <v>414</v>
      </c>
      <c r="B133" s="78" t="s">
        <v>415</v>
      </c>
      <c r="C133" s="171" t="s">
        <v>258</v>
      </c>
      <c r="D133" s="35"/>
      <c r="E133" s="35"/>
      <c r="F133" s="54">
        <v>370</v>
      </c>
      <c r="G133" s="169">
        <v>1</v>
      </c>
      <c r="H133" s="44"/>
      <c r="I133" s="72">
        <v>41689</v>
      </c>
      <c r="J133" s="17"/>
      <c r="K133" s="51"/>
      <c r="L133" s="226" t="s">
        <v>416</v>
      </c>
      <c r="M133" s="82"/>
      <c r="N133" s="23" t="s">
        <v>258</v>
      </c>
      <c r="O133" s="82"/>
      <c r="P133" s="23"/>
      <c r="Q133" s="23"/>
      <c r="R133" s="23" t="s">
        <v>258</v>
      </c>
      <c r="S133" s="156"/>
      <c r="T133" s="23"/>
      <c r="U133" s="23"/>
      <c r="V133" s="23"/>
      <c r="W133" s="23"/>
      <c r="X133" s="23"/>
      <c r="Y133" s="23"/>
      <c r="Z133" s="23"/>
      <c r="AA133" s="162">
        <f t="shared" si="8"/>
        <v>2</v>
      </c>
      <c r="AB133" s="164"/>
      <c r="AC133" s="23"/>
      <c r="AD133" s="17" t="s">
        <v>258</v>
      </c>
      <c r="AE133" s="23"/>
      <c r="AF133" s="23"/>
      <c r="AG133" s="23"/>
      <c r="AH133" s="23"/>
      <c r="AI133" s="17"/>
      <c r="AJ133" s="17"/>
      <c r="AK133" s="17"/>
      <c r="AL133" s="17"/>
      <c r="AM133" s="17"/>
      <c r="AN133" s="51"/>
      <c r="AO133" s="12">
        <f t="shared" si="9"/>
        <v>1</v>
      </c>
    </row>
    <row r="134" spans="1:41" ht="75">
      <c r="A134" s="46" t="s">
        <v>417</v>
      </c>
      <c r="B134" s="78" t="s">
        <v>418</v>
      </c>
      <c r="C134" s="171" t="s">
        <v>258</v>
      </c>
      <c r="D134" s="35"/>
      <c r="E134" s="35"/>
      <c r="F134" s="54">
        <v>370</v>
      </c>
      <c r="G134" s="169">
        <v>1</v>
      </c>
      <c r="H134" s="44"/>
      <c r="I134" s="13" t="s">
        <v>419</v>
      </c>
      <c r="J134" s="17"/>
      <c r="K134" s="51"/>
      <c r="L134" s="226" t="s">
        <v>420</v>
      </c>
      <c r="M134" s="82" t="s">
        <v>258</v>
      </c>
      <c r="N134" s="23" t="s">
        <v>258</v>
      </c>
      <c r="O134" s="82"/>
      <c r="P134" s="23"/>
      <c r="Q134" s="23"/>
      <c r="R134" s="23" t="s">
        <v>258</v>
      </c>
      <c r="S134" s="156"/>
      <c r="T134" s="23"/>
      <c r="U134" s="23"/>
      <c r="V134" s="23"/>
      <c r="W134" s="23"/>
      <c r="X134" s="23"/>
      <c r="Y134" s="23"/>
      <c r="Z134" s="23"/>
      <c r="AA134" s="162">
        <f t="shared" si="8"/>
        <v>3</v>
      </c>
      <c r="AB134" s="164"/>
      <c r="AC134" s="23"/>
      <c r="AD134" s="17" t="s">
        <v>258</v>
      </c>
      <c r="AE134" s="23"/>
      <c r="AF134" s="23"/>
      <c r="AG134" s="23"/>
      <c r="AH134" s="23"/>
      <c r="AI134" s="17"/>
      <c r="AJ134" s="17"/>
      <c r="AK134" s="17"/>
      <c r="AL134" s="17"/>
      <c r="AM134" s="17"/>
      <c r="AN134" s="51"/>
      <c r="AO134" s="12">
        <f t="shared" si="9"/>
        <v>1</v>
      </c>
    </row>
    <row r="135" spans="1:41" ht="75">
      <c r="A135" s="46" t="s">
        <v>421</v>
      </c>
      <c r="B135" s="78" t="s">
        <v>422</v>
      </c>
      <c r="C135" s="171"/>
      <c r="D135" s="35"/>
      <c r="E135" s="35"/>
      <c r="F135" s="54">
        <v>370</v>
      </c>
      <c r="G135" s="169">
        <v>1</v>
      </c>
      <c r="H135" s="44"/>
      <c r="I135" s="13" t="s">
        <v>424</v>
      </c>
      <c r="J135" s="17"/>
      <c r="K135" s="51"/>
      <c r="L135" s="226" t="s">
        <v>423</v>
      </c>
      <c r="M135" s="82"/>
      <c r="N135" s="23" t="s">
        <v>258</v>
      </c>
      <c r="O135" s="82" t="s">
        <v>258</v>
      </c>
      <c r="P135" s="23"/>
      <c r="Q135" s="23"/>
      <c r="R135" s="23"/>
      <c r="S135" s="156"/>
      <c r="T135" s="23"/>
      <c r="U135" s="23"/>
      <c r="V135" s="23"/>
      <c r="W135" s="23"/>
      <c r="X135" s="23"/>
      <c r="Y135" s="23"/>
      <c r="Z135" s="23"/>
      <c r="AA135" s="162">
        <f t="shared" si="8"/>
        <v>2</v>
      </c>
      <c r="AB135" s="164"/>
      <c r="AC135" s="23"/>
      <c r="AD135" s="17" t="s">
        <v>258</v>
      </c>
      <c r="AE135" s="23"/>
      <c r="AF135" s="23"/>
      <c r="AG135" s="23"/>
      <c r="AH135" s="23"/>
      <c r="AI135" s="17"/>
      <c r="AJ135" s="17"/>
      <c r="AK135" s="17"/>
      <c r="AL135" s="17"/>
      <c r="AM135" s="17"/>
      <c r="AN135" s="51"/>
      <c r="AO135" s="12">
        <f t="shared" si="9"/>
        <v>1</v>
      </c>
    </row>
    <row r="136" spans="1:41" ht="94.5" customHeight="1">
      <c r="A136" s="46" t="s">
        <v>425</v>
      </c>
      <c r="B136" s="78" t="s">
        <v>426</v>
      </c>
      <c r="C136" s="171"/>
      <c r="D136" s="35"/>
      <c r="E136" s="35"/>
      <c r="F136" s="54">
        <v>370</v>
      </c>
      <c r="G136" s="169">
        <v>1</v>
      </c>
      <c r="H136" s="44"/>
      <c r="I136" s="72">
        <v>41673</v>
      </c>
      <c r="J136" s="17"/>
      <c r="K136" s="51"/>
      <c r="L136" s="226" t="s">
        <v>381</v>
      </c>
      <c r="M136" s="82"/>
      <c r="N136" s="23" t="s">
        <v>258</v>
      </c>
      <c r="O136" s="82" t="s">
        <v>258</v>
      </c>
      <c r="P136" s="23"/>
      <c r="Q136" s="23"/>
      <c r="R136" s="23"/>
      <c r="S136" s="156"/>
      <c r="T136" s="23"/>
      <c r="U136" s="23"/>
      <c r="V136" s="23"/>
      <c r="W136" s="23"/>
      <c r="X136" s="23"/>
      <c r="Y136" s="23"/>
      <c r="Z136" s="23"/>
      <c r="AA136" s="162">
        <f t="shared" si="8"/>
        <v>2</v>
      </c>
      <c r="AB136" s="164"/>
      <c r="AC136" s="23"/>
      <c r="AD136" s="17" t="s">
        <v>258</v>
      </c>
      <c r="AE136" s="23"/>
      <c r="AF136" s="23"/>
      <c r="AG136" s="23"/>
      <c r="AH136" s="23"/>
      <c r="AI136" s="17"/>
      <c r="AJ136" s="17"/>
      <c r="AK136" s="17"/>
      <c r="AL136" s="17"/>
      <c r="AM136" s="17"/>
      <c r="AN136" s="51"/>
      <c r="AO136" s="12">
        <f t="shared" si="9"/>
        <v>1</v>
      </c>
    </row>
    <row r="137" spans="1:41" ht="225">
      <c r="A137" s="46" t="s">
        <v>427</v>
      </c>
      <c r="B137" s="78" t="s">
        <v>428</v>
      </c>
      <c r="C137" s="171"/>
      <c r="D137" s="35"/>
      <c r="E137" s="35" t="s">
        <v>258</v>
      </c>
      <c r="F137" s="54">
        <v>850</v>
      </c>
      <c r="G137" s="169">
        <v>4</v>
      </c>
      <c r="H137" s="44"/>
      <c r="I137" s="13" t="s">
        <v>429</v>
      </c>
      <c r="J137" s="13" t="s">
        <v>430</v>
      </c>
      <c r="K137" s="51"/>
      <c r="L137" s="226" t="s">
        <v>431</v>
      </c>
      <c r="M137" s="82"/>
      <c r="N137" s="23" t="s">
        <v>258</v>
      </c>
      <c r="O137" s="82"/>
      <c r="P137" s="23"/>
      <c r="Q137" s="23"/>
      <c r="R137" s="23"/>
      <c r="S137" s="156"/>
      <c r="T137" s="23"/>
      <c r="U137" s="23"/>
      <c r="V137" s="23"/>
      <c r="W137" s="23"/>
      <c r="X137" s="23" t="s">
        <v>258</v>
      </c>
      <c r="Y137" s="23"/>
      <c r="Z137" s="23"/>
      <c r="AA137" s="162">
        <f t="shared" si="8"/>
        <v>2</v>
      </c>
      <c r="AB137" s="164"/>
      <c r="AC137" s="23"/>
      <c r="AD137" s="17" t="s">
        <v>258</v>
      </c>
      <c r="AE137" s="23"/>
      <c r="AF137" s="23"/>
      <c r="AG137" s="23"/>
      <c r="AH137" s="23"/>
      <c r="AI137" s="17"/>
      <c r="AJ137" s="17"/>
      <c r="AK137" s="17"/>
      <c r="AL137" s="17"/>
      <c r="AM137" s="17"/>
      <c r="AN137" s="51"/>
      <c r="AO137" s="12">
        <f t="shared" si="9"/>
        <v>1</v>
      </c>
    </row>
    <row r="138" spans="1:41" ht="66.75" customHeight="1">
      <c r="A138" s="46" t="s">
        <v>432</v>
      </c>
      <c r="B138" s="78" t="s">
        <v>433</v>
      </c>
      <c r="C138" s="171"/>
      <c r="D138" s="35"/>
      <c r="E138" s="35" t="s">
        <v>258</v>
      </c>
      <c r="F138" s="54">
        <v>370</v>
      </c>
      <c r="G138" s="169">
        <v>1</v>
      </c>
      <c r="H138" s="44"/>
      <c r="I138" s="72">
        <v>41954</v>
      </c>
      <c r="J138" s="17"/>
      <c r="K138" s="51"/>
      <c r="L138" s="226" t="s">
        <v>384</v>
      </c>
      <c r="M138" s="82" t="s">
        <v>258</v>
      </c>
      <c r="N138" s="23" t="s">
        <v>258</v>
      </c>
      <c r="O138" s="82" t="s">
        <v>258</v>
      </c>
      <c r="P138" s="23"/>
      <c r="Q138" s="23"/>
      <c r="R138" s="23"/>
      <c r="S138" s="156"/>
      <c r="T138" s="23"/>
      <c r="U138" s="23"/>
      <c r="V138" s="23"/>
      <c r="W138" s="23"/>
      <c r="X138" s="23"/>
      <c r="Y138" s="23"/>
      <c r="Z138" s="23"/>
      <c r="AA138" s="162">
        <f t="shared" si="8"/>
        <v>3</v>
      </c>
      <c r="AB138" s="164"/>
      <c r="AC138" s="23"/>
      <c r="AD138" s="17" t="s">
        <v>258</v>
      </c>
      <c r="AE138" s="23"/>
      <c r="AF138" s="23"/>
      <c r="AG138" s="23"/>
      <c r="AH138" s="23"/>
      <c r="AI138" s="17"/>
      <c r="AJ138" s="17"/>
      <c r="AK138" s="17"/>
      <c r="AL138" s="17"/>
      <c r="AM138" s="17"/>
      <c r="AN138" s="51"/>
      <c r="AO138" s="12">
        <f t="shared" si="9"/>
        <v>1</v>
      </c>
    </row>
    <row r="139" spans="1:41" ht="75">
      <c r="A139" s="46" t="s">
        <v>434</v>
      </c>
      <c r="B139" s="78" t="s">
        <v>435</v>
      </c>
      <c r="C139" s="171"/>
      <c r="D139" s="35"/>
      <c r="E139" s="35" t="s">
        <v>258</v>
      </c>
      <c r="F139" s="54">
        <v>370</v>
      </c>
      <c r="G139" s="169">
        <v>1</v>
      </c>
      <c r="H139" s="44"/>
      <c r="I139" s="13" t="s">
        <v>436</v>
      </c>
      <c r="J139" s="17"/>
      <c r="K139" s="51"/>
      <c r="L139" s="226" t="s">
        <v>437</v>
      </c>
      <c r="M139" s="82"/>
      <c r="N139" s="23" t="s">
        <v>258</v>
      </c>
      <c r="O139" s="82"/>
      <c r="P139" s="23"/>
      <c r="Q139" s="23"/>
      <c r="R139" s="23" t="s">
        <v>258</v>
      </c>
      <c r="S139" s="156"/>
      <c r="T139" s="23"/>
      <c r="U139" s="23" t="s">
        <v>258</v>
      </c>
      <c r="V139" s="23"/>
      <c r="W139" s="23"/>
      <c r="X139" s="23"/>
      <c r="Y139" s="23"/>
      <c r="Z139" s="23"/>
      <c r="AA139" s="162">
        <f t="shared" si="8"/>
        <v>3</v>
      </c>
      <c r="AB139" s="164"/>
      <c r="AC139" s="23"/>
      <c r="AD139" s="17" t="s">
        <v>258</v>
      </c>
      <c r="AE139" s="23"/>
      <c r="AF139" s="23"/>
      <c r="AG139" s="23"/>
      <c r="AH139" s="23"/>
      <c r="AI139" s="17"/>
      <c r="AJ139" s="17"/>
      <c r="AK139" s="17"/>
      <c r="AL139" s="17"/>
      <c r="AM139" s="17"/>
      <c r="AN139" s="51"/>
      <c r="AO139" s="12">
        <f t="shared" si="9"/>
        <v>1</v>
      </c>
    </row>
    <row r="140" spans="1:41" ht="75">
      <c r="A140" s="46" t="s">
        <v>438</v>
      </c>
      <c r="B140" s="78" t="s">
        <v>439</v>
      </c>
      <c r="C140" s="171"/>
      <c r="D140" s="35"/>
      <c r="E140" s="35" t="s">
        <v>258</v>
      </c>
      <c r="F140" s="54">
        <v>650</v>
      </c>
      <c r="G140" s="169">
        <v>2</v>
      </c>
      <c r="H140" s="44"/>
      <c r="I140" s="72">
        <v>41892</v>
      </c>
      <c r="J140" s="72">
        <v>41893</v>
      </c>
      <c r="K140" s="51"/>
      <c r="L140" s="226" t="s">
        <v>394</v>
      </c>
      <c r="M140" s="82" t="s">
        <v>258</v>
      </c>
      <c r="N140" s="23" t="s">
        <v>258</v>
      </c>
      <c r="O140" s="82"/>
      <c r="P140" s="23"/>
      <c r="Q140" s="23"/>
      <c r="R140" s="23"/>
      <c r="S140" s="156"/>
      <c r="T140" s="23"/>
      <c r="U140" s="23"/>
      <c r="V140" s="23"/>
      <c r="W140" s="23" t="s">
        <v>258</v>
      </c>
      <c r="X140" s="23" t="s">
        <v>258</v>
      </c>
      <c r="Y140" s="23"/>
      <c r="Z140" s="23"/>
      <c r="AA140" s="162">
        <f t="shared" si="8"/>
        <v>4</v>
      </c>
      <c r="AB140" s="164"/>
      <c r="AC140" s="23"/>
      <c r="AD140" s="17" t="s">
        <v>258</v>
      </c>
      <c r="AE140" s="23"/>
      <c r="AF140" s="23"/>
      <c r="AG140" s="23"/>
      <c r="AH140" s="23"/>
      <c r="AI140" s="17"/>
      <c r="AJ140" s="17"/>
      <c r="AK140" s="17"/>
      <c r="AL140" s="17"/>
      <c r="AM140" s="17"/>
      <c r="AN140" s="51"/>
      <c r="AO140" s="12">
        <f t="shared" si="9"/>
        <v>1</v>
      </c>
    </row>
    <row r="141" spans="1:41" ht="240">
      <c r="A141" s="46" t="s">
        <v>440</v>
      </c>
      <c r="B141" s="78" t="s">
        <v>441</v>
      </c>
      <c r="C141" s="171"/>
      <c r="D141" s="35"/>
      <c r="E141" s="35" t="s">
        <v>258</v>
      </c>
      <c r="F141" s="54">
        <v>850</v>
      </c>
      <c r="G141" s="169">
        <v>4</v>
      </c>
      <c r="H141" s="44"/>
      <c r="I141" s="13" t="s">
        <v>442</v>
      </c>
      <c r="J141" s="13" t="s">
        <v>443</v>
      </c>
      <c r="K141" s="51"/>
      <c r="L141" s="226" t="s">
        <v>444</v>
      </c>
      <c r="M141" s="82" t="s">
        <v>258</v>
      </c>
      <c r="N141" s="23" t="s">
        <v>258</v>
      </c>
      <c r="O141" s="82"/>
      <c r="P141" s="23"/>
      <c r="Q141" s="23"/>
      <c r="R141" s="23"/>
      <c r="S141" s="156"/>
      <c r="T141" s="23"/>
      <c r="U141" s="23"/>
      <c r="V141" s="23"/>
      <c r="W141" s="23"/>
      <c r="X141" s="23"/>
      <c r="Y141" s="23"/>
      <c r="Z141" s="23"/>
      <c r="AA141" s="162">
        <f t="shared" si="8"/>
        <v>2</v>
      </c>
      <c r="AB141" s="164"/>
      <c r="AC141" s="23"/>
      <c r="AD141" s="17" t="s">
        <v>258</v>
      </c>
      <c r="AE141" s="23"/>
      <c r="AF141" s="23"/>
      <c r="AG141" s="23"/>
      <c r="AH141" s="23"/>
      <c r="AI141" s="17"/>
      <c r="AJ141" s="17"/>
      <c r="AK141" s="17"/>
      <c r="AL141" s="17"/>
      <c r="AM141" s="17"/>
      <c r="AN141" s="51"/>
      <c r="AO141" s="12">
        <f t="shared" si="9"/>
        <v>1</v>
      </c>
    </row>
    <row r="142" spans="1:41" ht="75">
      <c r="A142" s="46" t="s">
        <v>445</v>
      </c>
      <c r="B142" s="78" t="s">
        <v>446</v>
      </c>
      <c r="C142" s="171" t="s">
        <v>258</v>
      </c>
      <c r="D142" s="35"/>
      <c r="E142" s="35"/>
      <c r="F142" s="54">
        <v>370</v>
      </c>
      <c r="G142" s="169">
        <v>1</v>
      </c>
      <c r="H142" s="44"/>
      <c r="I142" s="72">
        <v>41815</v>
      </c>
      <c r="J142" s="17"/>
      <c r="K142" s="51"/>
      <c r="L142" s="226" t="s">
        <v>447</v>
      </c>
      <c r="M142" s="82" t="s">
        <v>258</v>
      </c>
      <c r="N142" s="23" t="s">
        <v>258</v>
      </c>
      <c r="O142" s="82" t="s">
        <v>258</v>
      </c>
      <c r="P142" s="23"/>
      <c r="Q142" s="23"/>
      <c r="R142" s="23"/>
      <c r="S142" s="156"/>
      <c r="T142" s="23"/>
      <c r="U142" s="23" t="s">
        <v>258</v>
      </c>
      <c r="V142" s="23"/>
      <c r="W142" s="23"/>
      <c r="X142" s="23"/>
      <c r="Y142" s="23"/>
      <c r="Z142" s="23"/>
      <c r="AA142" s="162">
        <f t="shared" si="8"/>
        <v>4</v>
      </c>
      <c r="AB142" s="164"/>
      <c r="AC142" s="23"/>
      <c r="AD142" s="17" t="s">
        <v>258</v>
      </c>
      <c r="AE142" s="23"/>
      <c r="AF142" s="23"/>
      <c r="AG142" s="23"/>
      <c r="AH142" s="23"/>
      <c r="AI142" s="17"/>
      <c r="AJ142" s="17"/>
      <c r="AK142" s="17"/>
      <c r="AL142" s="17"/>
      <c r="AM142" s="17"/>
      <c r="AN142" s="51"/>
      <c r="AO142" s="12">
        <f t="shared" si="9"/>
        <v>1</v>
      </c>
    </row>
    <row r="143" spans="1:41" ht="45">
      <c r="A143" s="46" t="s">
        <v>448</v>
      </c>
      <c r="B143" s="78" t="s">
        <v>449</v>
      </c>
      <c r="C143" s="171"/>
      <c r="D143" s="35"/>
      <c r="E143" s="35" t="s">
        <v>258</v>
      </c>
      <c r="F143" s="54">
        <v>370</v>
      </c>
      <c r="G143" s="169">
        <v>1</v>
      </c>
      <c r="H143" s="44"/>
      <c r="I143" s="13" t="s">
        <v>450</v>
      </c>
      <c r="J143" s="17"/>
      <c r="K143" s="51"/>
      <c r="L143" s="226" t="s">
        <v>451</v>
      </c>
      <c r="M143" s="82" t="s">
        <v>258</v>
      </c>
      <c r="N143" s="23" t="s">
        <v>258</v>
      </c>
      <c r="O143" s="82"/>
      <c r="P143" s="23" t="s">
        <v>258</v>
      </c>
      <c r="Q143" s="23"/>
      <c r="R143" s="23"/>
      <c r="S143" s="156"/>
      <c r="T143" s="23"/>
      <c r="U143" s="23"/>
      <c r="V143" s="23"/>
      <c r="W143" s="23"/>
      <c r="X143" s="23"/>
      <c r="Y143" s="23"/>
      <c r="Z143" s="23"/>
      <c r="AA143" s="162">
        <f t="shared" si="8"/>
        <v>3</v>
      </c>
      <c r="AB143" s="164"/>
      <c r="AC143" s="23"/>
      <c r="AD143" s="17" t="s">
        <v>258</v>
      </c>
      <c r="AE143" s="23"/>
      <c r="AF143" s="23"/>
      <c r="AG143" s="23"/>
      <c r="AH143" s="23"/>
      <c r="AI143" s="17"/>
      <c r="AJ143" s="17"/>
      <c r="AK143" s="17"/>
      <c r="AL143" s="17"/>
      <c r="AM143" s="17"/>
      <c r="AN143" s="51"/>
      <c r="AO143" s="12">
        <f t="shared" si="9"/>
        <v>1</v>
      </c>
    </row>
    <row r="144" spans="1:41" ht="135">
      <c r="A144" s="46" t="s">
        <v>452</v>
      </c>
      <c r="B144" s="78" t="s">
        <v>569</v>
      </c>
      <c r="C144" s="171"/>
      <c r="D144" s="35"/>
      <c r="E144" s="35"/>
      <c r="F144" s="54">
        <v>670</v>
      </c>
      <c r="G144" s="169">
        <v>3</v>
      </c>
      <c r="H144" s="44"/>
      <c r="I144" s="72">
        <v>41708</v>
      </c>
      <c r="J144" s="72">
        <v>41710</v>
      </c>
      <c r="K144" s="51"/>
      <c r="L144" s="226" t="s">
        <v>453</v>
      </c>
      <c r="M144" s="82"/>
      <c r="N144" s="23"/>
      <c r="O144" s="82" t="s">
        <v>258</v>
      </c>
      <c r="P144" s="23" t="s">
        <v>258</v>
      </c>
      <c r="Q144" s="23"/>
      <c r="R144" s="23"/>
      <c r="S144" s="156"/>
      <c r="T144" s="23"/>
      <c r="U144" s="23"/>
      <c r="V144" s="23"/>
      <c r="W144" s="23"/>
      <c r="X144" s="23"/>
      <c r="Y144" s="23"/>
      <c r="Z144" s="23"/>
      <c r="AA144" s="162">
        <f t="shared" si="8"/>
        <v>2</v>
      </c>
      <c r="AB144" s="164"/>
      <c r="AC144" s="23"/>
      <c r="AD144" s="17"/>
      <c r="AE144" s="23"/>
      <c r="AF144" s="23"/>
      <c r="AG144" s="23"/>
      <c r="AH144" s="23"/>
      <c r="AI144" s="17"/>
      <c r="AJ144" s="17" t="s">
        <v>258</v>
      </c>
      <c r="AK144" s="17"/>
      <c r="AL144" s="17"/>
      <c r="AM144" s="17"/>
      <c r="AN144" s="51"/>
      <c r="AO144" s="12">
        <f t="shared" si="9"/>
        <v>1</v>
      </c>
    </row>
    <row r="145" spans="1:41" ht="166.5" customHeight="1">
      <c r="A145" s="46" t="s">
        <v>454</v>
      </c>
      <c r="B145" s="78" t="s">
        <v>455</v>
      </c>
      <c r="C145" s="171"/>
      <c r="D145" s="35"/>
      <c r="E145" s="35"/>
      <c r="F145" s="54">
        <v>640</v>
      </c>
      <c r="G145" s="169">
        <v>3</v>
      </c>
      <c r="H145" s="44"/>
      <c r="I145" s="72">
        <v>41717</v>
      </c>
      <c r="J145" s="72">
        <v>41719</v>
      </c>
      <c r="K145" s="51"/>
      <c r="L145" s="226" t="s">
        <v>458</v>
      </c>
      <c r="M145" s="82" t="s">
        <v>258</v>
      </c>
      <c r="N145" s="23"/>
      <c r="O145" s="82"/>
      <c r="P145" s="23"/>
      <c r="Q145" s="23"/>
      <c r="R145" s="23"/>
      <c r="S145" s="156"/>
      <c r="T145" s="23" t="s">
        <v>258</v>
      </c>
      <c r="U145" s="23"/>
      <c r="V145" s="23" t="s">
        <v>258</v>
      </c>
      <c r="W145" s="23"/>
      <c r="X145" s="23"/>
      <c r="Y145" s="23"/>
      <c r="Z145" s="23"/>
      <c r="AA145" s="162">
        <f t="shared" si="8"/>
        <v>3</v>
      </c>
      <c r="AB145" s="164"/>
      <c r="AC145" s="23"/>
      <c r="AD145" s="23"/>
      <c r="AE145" s="23"/>
      <c r="AF145" s="23"/>
      <c r="AG145" s="23"/>
      <c r="AH145" s="23"/>
      <c r="AI145" s="23"/>
      <c r="AJ145" s="23" t="s">
        <v>258</v>
      </c>
      <c r="AK145" s="23"/>
      <c r="AL145" s="23"/>
      <c r="AM145" s="23"/>
      <c r="AN145" s="43"/>
      <c r="AO145" s="12">
        <f t="shared" si="9"/>
        <v>1</v>
      </c>
    </row>
    <row r="146" spans="1:41" ht="150">
      <c r="A146" s="46" t="s">
        <v>456</v>
      </c>
      <c r="B146" s="78" t="s">
        <v>457</v>
      </c>
      <c r="C146" s="171"/>
      <c r="D146" s="35"/>
      <c r="E146" s="35"/>
      <c r="F146" s="54">
        <v>925</v>
      </c>
      <c r="G146" s="169">
        <v>4</v>
      </c>
      <c r="H146" s="44"/>
      <c r="I146" s="13" t="s">
        <v>460</v>
      </c>
      <c r="J146" s="71" t="s">
        <v>461</v>
      </c>
      <c r="K146" s="51"/>
      <c r="L146" s="226" t="s">
        <v>459</v>
      </c>
      <c r="M146" s="82" t="s">
        <v>258</v>
      </c>
      <c r="N146" s="23" t="s">
        <v>258</v>
      </c>
      <c r="O146" s="82"/>
      <c r="P146" s="23" t="s">
        <v>258</v>
      </c>
      <c r="Q146" s="23"/>
      <c r="R146" s="23" t="s">
        <v>258</v>
      </c>
      <c r="S146" s="156"/>
      <c r="T146" s="23"/>
      <c r="U146" s="23" t="s">
        <v>258</v>
      </c>
      <c r="V146" s="23"/>
      <c r="W146" s="23"/>
      <c r="X146" s="23"/>
      <c r="Y146" s="23"/>
      <c r="Z146" s="23"/>
      <c r="AA146" s="162">
        <f t="shared" si="8"/>
        <v>5</v>
      </c>
      <c r="AB146" s="164"/>
      <c r="AC146" s="23"/>
      <c r="AD146" s="17"/>
      <c r="AE146" s="23"/>
      <c r="AF146" s="23"/>
      <c r="AG146" s="23"/>
      <c r="AH146" s="23"/>
      <c r="AI146" s="17"/>
      <c r="AJ146" s="17" t="s">
        <v>258</v>
      </c>
      <c r="AK146" s="17"/>
      <c r="AL146" s="17"/>
      <c r="AM146" s="17"/>
      <c r="AN146" s="51"/>
      <c r="AO146" s="12">
        <f t="shared" si="9"/>
        <v>1</v>
      </c>
    </row>
    <row r="147" spans="1:41" ht="90">
      <c r="A147" s="46" t="s">
        <v>465</v>
      </c>
      <c r="B147" s="78" t="s">
        <v>466</v>
      </c>
      <c r="C147" s="171"/>
      <c r="D147" s="35"/>
      <c r="E147" s="35"/>
      <c r="F147" s="54">
        <v>190</v>
      </c>
      <c r="G147" s="169">
        <v>1</v>
      </c>
      <c r="H147" s="44"/>
      <c r="I147" s="71" t="s">
        <v>468</v>
      </c>
      <c r="J147" s="17"/>
      <c r="K147" s="51"/>
      <c r="L147" s="226" t="s">
        <v>467</v>
      </c>
      <c r="M147" s="82"/>
      <c r="N147" s="23" t="s">
        <v>258</v>
      </c>
      <c r="O147" s="82" t="s">
        <v>258</v>
      </c>
      <c r="P147" s="23"/>
      <c r="Q147" s="23"/>
      <c r="R147" s="23"/>
      <c r="S147" s="156"/>
      <c r="T147" s="23"/>
      <c r="U147" s="23"/>
      <c r="V147" s="23" t="s">
        <v>258</v>
      </c>
      <c r="W147" s="23"/>
      <c r="X147" s="23"/>
      <c r="Y147" s="23"/>
      <c r="Z147" s="23"/>
      <c r="AA147" s="162">
        <f t="shared" si="8"/>
        <v>3</v>
      </c>
      <c r="AB147" s="164"/>
      <c r="AC147" s="23"/>
      <c r="AD147" s="17"/>
      <c r="AE147" s="23"/>
      <c r="AF147" s="23"/>
      <c r="AG147" s="23"/>
      <c r="AH147" s="23"/>
      <c r="AI147" s="17" t="s">
        <v>258</v>
      </c>
      <c r="AJ147" s="17"/>
      <c r="AK147" s="17"/>
      <c r="AL147" s="17"/>
      <c r="AM147" s="17"/>
      <c r="AN147" s="51"/>
      <c r="AO147" s="12">
        <f t="shared" si="9"/>
        <v>1</v>
      </c>
    </row>
    <row r="148" spans="1:41" ht="195">
      <c r="A148" s="46" t="s">
        <v>469</v>
      </c>
      <c r="B148" s="78" t="s">
        <v>470</v>
      </c>
      <c r="C148" s="171"/>
      <c r="D148" s="35"/>
      <c r="E148" s="35"/>
      <c r="F148" s="54">
        <v>320</v>
      </c>
      <c r="G148" s="169">
        <v>2</v>
      </c>
      <c r="H148" s="44"/>
      <c r="I148" s="13" t="s">
        <v>471</v>
      </c>
      <c r="J148" s="13" t="s">
        <v>472</v>
      </c>
      <c r="K148" s="51"/>
      <c r="L148" s="226" t="s">
        <v>473</v>
      </c>
      <c r="M148" s="82" t="s">
        <v>258</v>
      </c>
      <c r="N148" s="23" t="s">
        <v>258</v>
      </c>
      <c r="O148" s="82"/>
      <c r="P148" s="23" t="s">
        <v>258</v>
      </c>
      <c r="Q148" s="23"/>
      <c r="R148" s="23"/>
      <c r="S148" s="156"/>
      <c r="T148" s="23"/>
      <c r="U148" s="23"/>
      <c r="V148" s="23"/>
      <c r="W148" s="23"/>
      <c r="X148" s="23"/>
      <c r="Y148" s="23"/>
      <c r="Z148" s="23"/>
      <c r="AA148" s="162">
        <f t="shared" si="8"/>
        <v>3</v>
      </c>
      <c r="AB148" s="164"/>
      <c r="AC148" s="23"/>
      <c r="AD148" s="17"/>
      <c r="AE148" s="23"/>
      <c r="AF148" s="23"/>
      <c r="AG148" s="23"/>
      <c r="AH148" s="23"/>
      <c r="AI148" s="17" t="s">
        <v>258</v>
      </c>
      <c r="AJ148" s="17"/>
      <c r="AK148" s="17"/>
      <c r="AL148" s="17"/>
      <c r="AM148" s="17"/>
      <c r="AN148" s="51"/>
      <c r="AO148" s="12">
        <f t="shared" si="9"/>
        <v>1</v>
      </c>
    </row>
    <row r="149" spans="1:41" ht="225">
      <c r="A149" s="46" t="s">
        <v>474</v>
      </c>
      <c r="B149" s="78" t="s">
        <v>475</v>
      </c>
      <c r="C149" s="171" t="s">
        <v>258</v>
      </c>
      <c r="D149" s="35"/>
      <c r="E149" s="35"/>
      <c r="F149" s="54">
        <v>320</v>
      </c>
      <c r="G149" s="169">
        <v>2</v>
      </c>
      <c r="H149" s="44"/>
      <c r="I149" s="72">
        <v>41927</v>
      </c>
      <c r="J149" s="72">
        <v>41928</v>
      </c>
      <c r="K149" s="51"/>
      <c r="L149" s="226" t="s">
        <v>473</v>
      </c>
      <c r="M149" s="82" t="s">
        <v>258</v>
      </c>
      <c r="N149" s="23" t="s">
        <v>258</v>
      </c>
      <c r="O149" s="82"/>
      <c r="P149" s="23" t="s">
        <v>258</v>
      </c>
      <c r="Q149" s="23"/>
      <c r="R149" s="23"/>
      <c r="S149" s="156"/>
      <c r="T149" s="23"/>
      <c r="U149" s="23"/>
      <c r="V149" s="23"/>
      <c r="W149" s="23"/>
      <c r="X149" s="23"/>
      <c r="Y149" s="23"/>
      <c r="Z149" s="23"/>
      <c r="AA149" s="162">
        <f t="shared" si="8"/>
        <v>3</v>
      </c>
      <c r="AB149" s="164"/>
      <c r="AC149" s="23"/>
      <c r="AD149" s="17"/>
      <c r="AE149" s="23"/>
      <c r="AF149" s="23"/>
      <c r="AG149" s="23"/>
      <c r="AH149" s="23"/>
      <c r="AI149" s="17" t="s">
        <v>258</v>
      </c>
      <c r="AJ149" s="17"/>
      <c r="AK149" s="17"/>
      <c r="AL149" s="17"/>
      <c r="AM149" s="17"/>
      <c r="AN149" s="51"/>
      <c r="AO149" s="12">
        <f t="shared" si="9"/>
        <v>1</v>
      </c>
    </row>
    <row r="150" spans="1:41" ht="135">
      <c r="A150" s="46" t="s">
        <v>476</v>
      </c>
      <c r="B150" s="78" t="s">
        <v>477</v>
      </c>
      <c r="C150" s="171"/>
      <c r="D150" s="35"/>
      <c r="E150" s="35"/>
      <c r="F150" s="54">
        <v>320</v>
      </c>
      <c r="G150" s="169">
        <v>2</v>
      </c>
      <c r="H150" s="44"/>
      <c r="I150" s="72">
        <v>41820</v>
      </c>
      <c r="J150" s="72">
        <v>41821</v>
      </c>
      <c r="K150" s="51"/>
      <c r="L150" s="226" t="s">
        <v>473</v>
      </c>
      <c r="M150" s="82"/>
      <c r="N150" s="23" t="s">
        <v>258</v>
      </c>
      <c r="O150" s="82"/>
      <c r="P150" s="23"/>
      <c r="Q150" s="23"/>
      <c r="R150" s="23"/>
      <c r="S150" s="156" t="s">
        <v>258</v>
      </c>
      <c r="T150" s="23"/>
      <c r="U150" s="23"/>
      <c r="V150" s="23"/>
      <c r="W150" s="23"/>
      <c r="X150" s="23"/>
      <c r="Y150" s="23"/>
      <c r="Z150" s="23"/>
      <c r="AA150" s="162">
        <f t="shared" si="8"/>
        <v>2</v>
      </c>
      <c r="AB150" s="164"/>
      <c r="AC150" s="23"/>
      <c r="AD150" s="17"/>
      <c r="AE150" s="23"/>
      <c r="AF150" s="23"/>
      <c r="AG150" s="23"/>
      <c r="AH150" s="23"/>
      <c r="AI150" s="17" t="s">
        <v>258</v>
      </c>
      <c r="AJ150" s="17"/>
      <c r="AK150" s="17"/>
      <c r="AL150" s="17"/>
      <c r="AM150" s="17"/>
      <c r="AN150" s="51"/>
      <c r="AO150" s="12">
        <f t="shared" si="9"/>
        <v>1</v>
      </c>
    </row>
    <row r="151" spans="1:41" ht="171.75" customHeight="1">
      <c r="A151" s="46" t="s">
        <v>478</v>
      </c>
      <c r="B151" s="78" t="s">
        <v>576</v>
      </c>
      <c r="C151" s="171" t="s">
        <v>258</v>
      </c>
      <c r="D151" s="35"/>
      <c r="E151" s="35"/>
      <c r="F151" s="54">
        <v>320</v>
      </c>
      <c r="G151" s="169">
        <v>2</v>
      </c>
      <c r="H151" s="44"/>
      <c r="I151" s="72">
        <v>41771</v>
      </c>
      <c r="J151" s="72">
        <v>41772</v>
      </c>
      <c r="K151" s="51"/>
      <c r="L151" s="226" t="s">
        <v>473</v>
      </c>
      <c r="M151" s="82"/>
      <c r="N151" s="23" t="s">
        <v>258</v>
      </c>
      <c r="O151" s="82"/>
      <c r="P151" s="23"/>
      <c r="Q151" s="23" t="s">
        <v>258</v>
      </c>
      <c r="R151" s="23"/>
      <c r="S151" s="156"/>
      <c r="T151" s="23"/>
      <c r="U151" s="23"/>
      <c r="V151" s="23"/>
      <c r="W151" s="23"/>
      <c r="X151" s="23"/>
      <c r="Y151" s="23"/>
      <c r="Z151" s="23"/>
      <c r="AA151" s="162">
        <f t="shared" si="8"/>
        <v>2</v>
      </c>
      <c r="AB151" s="164"/>
      <c r="AC151" s="23"/>
      <c r="AD151" s="17"/>
      <c r="AE151" s="23"/>
      <c r="AF151" s="23"/>
      <c r="AG151" s="23"/>
      <c r="AH151" s="23"/>
      <c r="AI151" s="17" t="s">
        <v>258</v>
      </c>
      <c r="AJ151" s="17"/>
      <c r="AK151" s="17"/>
      <c r="AL151" s="17"/>
      <c r="AM151" s="17"/>
      <c r="AN151" s="51"/>
      <c r="AO151" s="12">
        <f t="shared" si="9"/>
        <v>1</v>
      </c>
    </row>
    <row r="152" spans="1:41" ht="135">
      <c r="A152" s="46" t="s">
        <v>479</v>
      </c>
      <c r="B152" s="78" t="s">
        <v>480</v>
      </c>
      <c r="C152" s="171" t="s">
        <v>258</v>
      </c>
      <c r="D152" s="35"/>
      <c r="E152" s="35"/>
      <c r="F152" s="54">
        <v>320</v>
      </c>
      <c r="G152" s="169">
        <v>2</v>
      </c>
      <c r="H152" s="44"/>
      <c r="I152" s="72">
        <v>41821</v>
      </c>
      <c r="J152" s="72">
        <v>41822</v>
      </c>
      <c r="K152" s="51"/>
      <c r="L152" s="226" t="s">
        <v>473</v>
      </c>
      <c r="M152" s="82" t="s">
        <v>258</v>
      </c>
      <c r="N152" s="23"/>
      <c r="O152" s="82"/>
      <c r="P152" s="23" t="s">
        <v>258</v>
      </c>
      <c r="Q152" s="23"/>
      <c r="R152" s="23"/>
      <c r="S152" s="156"/>
      <c r="T152" s="23" t="s">
        <v>258</v>
      </c>
      <c r="U152" s="23"/>
      <c r="V152" s="23"/>
      <c r="W152" s="23"/>
      <c r="X152" s="23"/>
      <c r="Y152" s="23"/>
      <c r="Z152" s="23"/>
      <c r="AA152" s="162">
        <f t="shared" si="8"/>
        <v>3</v>
      </c>
      <c r="AB152" s="164"/>
      <c r="AC152" s="23"/>
      <c r="AD152" s="17"/>
      <c r="AE152" s="23"/>
      <c r="AF152" s="23"/>
      <c r="AG152" s="23"/>
      <c r="AH152" s="23"/>
      <c r="AI152" s="17" t="s">
        <v>258</v>
      </c>
      <c r="AJ152" s="17"/>
      <c r="AK152" s="17"/>
      <c r="AL152" s="17"/>
      <c r="AM152" s="17"/>
      <c r="AN152" s="51"/>
      <c r="AO152" s="12">
        <f t="shared" si="9"/>
        <v>1</v>
      </c>
    </row>
    <row r="153" spans="1:41" ht="105">
      <c r="A153" s="57" t="s">
        <v>481</v>
      </c>
      <c r="B153" s="190" t="s">
        <v>482</v>
      </c>
      <c r="C153" s="191" t="s">
        <v>258</v>
      </c>
      <c r="D153" s="192"/>
      <c r="E153" s="192"/>
      <c r="F153" s="193">
        <v>180</v>
      </c>
      <c r="G153" s="194">
        <v>1</v>
      </c>
      <c r="H153" s="195"/>
      <c r="I153" s="196">
        <v>41925</v>
      </c>
      <c r="J153" s="94"/>
      <c r="K153" s="59"/>
      <c r="L153" s="227" t="s">
        <v>416</v>
      </c>
      <c r="M153" s="219" t="s">
        <v>258</v>
      </c>
      <c r="N153" s="37" t="s">
        <v>258</v>
      </c>
      <c r="O153" s="219"/>
      <c r="P153" s="37"/>
      <c r="Q153" s="37"/>
      <c r="R153" s="37"/>
      <c r="S153" s="209"/>
      <c r="T153" s="37" t="s">
        <v>258</v>
      </c>
      <c r="U153" s="37" t="s">
        <v>258</v>
      </c>
      <c r="V153" s="37"/>
      <c r="W153" s="37" t="s">
        <v>258</v>
      </c>
      <c r="X153" s="37"/>
      <c r="Y153" s="37"/>
      <c r="Z153" s="37"/>
      <c r="AA153" s="208">
        <f t="shared" si="8"/>
        <v>5</v>
      </c>
      <c r="AB153" s="164"/>
      <c r="AC153" s="23"/>
      <c r="AD153" s="17"/>
      <c r="AE153" s="23"/>
      <c r="AF153" s="23"/>
      <c r="AG153" s="23"/>
      <c r="AH153" s="23"/>
      <c r="AI153" s="17" t="s">
        <v>258</v>
      </c>
      <c r="AJ153" s="17"/>
      <c r="AK153" s="17"/>
      <c r="AL153" s="17"/>
      <c r="AM153" s="17"/>
      <c r="AN153" s="51"/>
      <c r="AO153" s="12">
        <f t="shared" si="9"/>
        <v>1</v>
      </c>
    </row>
    <row r="154" spans="1:41" ht="300">
      <c r="A154" s="46" t="s">
        <v>581</v>
      </c>
      <c r="B154" s="78" t="s">
        <v>583</v>
      </c>
      <c r="C154" s="171"/>
      <c r="D154" s="159"/>
      <c r="E154" s="159"/>
      <c r="F154" s="54"/>
      <c r="G154" s="169">
        <v>4</v>
      </c>
      <c r="H154" s="44"/>
      <c r="I154" s="72">
        <v>41821</v>
      </c>
      <c r="J154" s="72">
        <v>41824</v>
      </c>
      <c r="K154" s="51"/>
      <c r="L154" s="226" t="s">
        <v>590</v>
      </c>
      <c r="M154" s="82" t="s">
        <v>258</v>
      </c>
      <c r="N154" s="23" t="s">
        <v>258</v>
      </c>
      <c r="O154" s="82"/>
      <c r="P154" s="23"/>
      <c r="Q154" s="23" t="s">
        <v>588</v>
      </c>
      <c r="R154" s="23"/>
      <c r="S154" s="156" t="s">
        <v>258</v>
      </c>
      <c r="T154" s="23"/>
      <c r="U154" s="23"/>
      <c r="V154" s="23"/>
      <c r="W154" s="23" t="s">
        <v>589</v>
      </c>
      <c r="X154" s="23"/>
      <c r="Y154" s="23"/>
      <c r="Z154" s="23"/>
      <c r="AA154" s="162"/>
      <c r="AB154" s="164"/>
      <c r="AC154" s="23"/>
      <c r="AD154" s="17"/>
      <c r="AE154" s="23"/>
      <c r="AF154" s="23"/>
      <c r="AG154" s="23"/>
      <c r="AH154" s="23"/>
      <c r="AI154" s="17"/>
      <c r="AJ154" s="17"/>
      <c r="AK154" s="17"/>
      <c r="AL154" s="17"/>
      <c r="AM154" s="23" t="s">
        <v>258</v>
      </c>
      <c r="AN154" s="51"/>
      <c r="AO154" s="12">
        <f t="shared" si="9"/>
        <v>1</v>
      </c>
    </row>
    <row r="155" spans="1:41" ht="90">
      <c r="A155" s="46" t="s">
        <v>585</v>
      </c>
      <c r="B155" s="78" t="s">
        <v>584</v>
      </c>
      <c r="C155" s="171"/>
      <c r="D155" s="159"/>
      <c r="E155" s="159"/>
      <c r="F155" s="54"/>
      <c r="G155" s="169">
        <v>2</v>
      </c>
      <c r="H155" s="44"/>
      <c r="I155" s="72">
        <v>41923</v>
      </c>
      <c r="J155" s="72">
        <v>41924</v>
      </c>
      <c r="K155" s="51"/>
      <c r="L155" s="226" t="s">
        <v>596</v>
      </c>
      <c r="M155" s="82" t="s">
        <v>258</v>
      </c>
      <c r="N155" s="23"/>
      <c r="O155" s="82"/>
      <c r="P155" s="23"/>
      <c r="Q155" s="23"/>
      <c r="R155" s="23"/>
      <c r="S155" s="156"/>
      <c r="T155" s="23"/>
      <c r="U155" s="23"/>
      <c r="V155" s="23" t="s">
        <v>258</v>
      </c>
      <c r="W155" s="23"/>
      <c r="X155" s="23"/>
      <c r="Y155" s="23"/>
      <c r="Z155" s="23"/>
      <c r="AA155" s="162"/>
      <c r="AB155" s="164"/>
      <c r="AC155" s="23"/>
      <c r="AD155" s="17"/>
      <c r="AE155" s="23"/>
      <c r="AF155" s="23"/>
      <c r="AG155" s="23"/>
      <c r="AH155" s="23"/>
      <c r="AI155" s="17"/>
      <c r="AJ155" s="17"/>
      <c r="AK155" s="17"/>
      <c r="AL155" s="17" t="s">
        <v>258</v>
      </c>
      <c r="AM155" s="17"/>
      <c r="AN155" s="51"/>
      <c r="AO155" s="12">
        <f t="shared" si="9"/>
        <v>1</v>
      </c>
    </row>
    <row r="156" spans="1:41" ht="75.75" thickBot="1">
      <c r="A156" s="46" t="s">
        <v>586</v>
      </c>
      <c r="B156" s="78" t="s">
        <v>587</v>
      </c>
      <c r="C156" s="171"/>
      <c r="D156" s="159"/>
      <c r="E156" s="159"/>
      <c r="F156" s="54"/>
      <c r="G156" s="169">
        <v>3</v>
      </c>
      <c r="H156" s="44"/>
      <c r="I156" s="72">
        <v>41943</v>
      </c>
      <c r="J156" s="72">
        <v>41945</v>
      </c>
      <c r="K156" s="51"/>
      <c r="L156" s="226" t="s">
        <v>596</v>
      </c>
      <c r="M156" s="82" t="s">
        <v>258</v>
      </c>
      <c r="N156" s="23"/>
      <c r="O156" s="82"/>
      <c r="P156" s="23"/>
      <c r="Q156" s="23"/>
      <c r="R156" s="23"/>
      <c r="S156" s="156"/>
      <c r="T156" s="23"/>
      <c r="U156" s="23"/>
      <c r="V156" s="23"/>
      <c r="W156" s="23"/>
      <c r="X156" s="23"/>
      <c r="Y156" s="23"/>
      <c r="Z156" s="23"/>
      <c r="AA156" s="162"/>
      <c r="AB156" s="164"/>
      <c r="AC156" s="23"/>
      <c r="AD156" s="17"/>
      <c r="AE156" s="23"/>
      <c r="AF156" s="23"/>
      <c r="AG156" s="23"/>
      <c r="AH156" s="23"/>
      <c r="AI156" s="17"/>
      <c r="AJ156" s="17"/>
      <c r="AK156" s="17"/>
      <c r="AL156" s="17" t="s">
        <v>258</v>
      </c>
      <c r="AM156" s="17"/>
      <c r="AN156" s="51"/>
      <c r="AO156" s="12">
        <f t="shared" si="9"/>
        <v>1</v>
      </c>
    </row>
    <row r="157" spans="1:41" ht="26.25" customHeight="1" thickBot="1">
      <c r="A157" s="197"/>
      <c r="B157" s="198"/>
      <c r="C157" s="199">
        <f>COUNTA(C3:C156)</f>
        <v>107</v>
      </c>
      <c r="D157" s="200">
        <f>COUNTA(D3:D156)</f>
        <v>3</v>
      </c>
      <c r="E157" s="200">
        <f>COUNTA(E3:E156)</f>
        <v>20</v>
      </c>
      <c r="F157" s="200"/>
      <c r="G157" s="201"/>
      <c r="H157" s="202">
        <f>COUNTA(H3:H156)</f>
        <v>59</v>
      </c>
      <c r="I157" s="200">
        <f>COUNTA(I3:I156)</f>
        <v>92</v>
      </c>
      <c r="J157" s="200">
        <f>COUNTA(J3:J156)</f>
        <v>49</v>
      </c>
      <c r="K157" s="203">
        <f>COUNTA(K3:K152)</f>
        <v>18</v>
      </c>
      <c r="L157" s="228">
        <f t="shared" ref="L157:AL157" si="10">COUNTA(L3:L156)</f>
        <v>154</v>
      </c>
      <c r="M157" s="199">
        <f t="shared" si="10"/>
        <v>86</v>
      </c>
      <c r="N157" s="200">
        <f t="shared" si="10"/>
        <v>80</v>
      </c>
      <c r="O157" s="199">
        <f t="shared" si="10"/>
        <v>41</v>
      </c>
      <c r="P157" s="200">
        <f t="shared" si="10"/>
        <v>38</v>
      </c>
      <c r="Q157" s="200">
        <f t="shared" si="10"/>
        <v>19</v>
      </c>
      <c r="R157" s="200">
        <f t="shared" si="10"/>
        <v>15</v>
      </c>
      <c r="S157" s="210">
        <f t="shared" si="10"/>
        <v>15</v>
      </c>
      <c r="T157" s="200">
        <f t="shared" si="10"/>
        <v>14</v>
      </c>
      <c r="U157" s="200">
        <f t="shared" si="10"/>
        <v>12</v>
      </c>
      <c r="V157" s="200">
        <f t="shared" si="10"/>
        <v>8</v>
      </c>
      <c r="W157" s="200">
        <f t="shared" si="10"/>
        <v>8</v>
      </c>
      <c r="X157" s="200">
        <f t="shared" si="10"/>
        <v>7</v>
      </c>
      <c r="Y157" s="200">
        <f t="shared" si="10"/>
        <v>3</v>
      </c>
      <c r="Z157" s="200">
        <f t="shared" si="10"/>
        <v>2</v>
      </c>
      <c r="AA157" s="201">
        <f t="shared" si="10"/>
        <v>151</v>
      </c>
      <c r="AB157" s="188">
        <f t="shared" si="10"/>
        <v>45</v>
      </c>
      <c r="AC157" s="187">
        <f t="shared" si="10"/>
        <v>29</v>
      </c>
      <c r="AD157" s="187">
        <f t="shared" si="10"/>
        <v>28</v>
      </c>
      <c r="AE157" s="187">
        <f t="shared" si="10"/>
        <v>12</v>
      </c>
      <c r="AF157" s="187">
        <f t="shared" si="10"/>
        <v>8</v>
      </c>
      <c r="AG157" s="187">
        <f t="shared" si="10"/>
        <v>8</v>
      </c>
      <c r="AH157" s="187">
        <f t="shared" si="10"/>
        <v>7</v>
      </c>
      <c r="AI157" s="187">
        <f t="shared" si="10"/>
        <v>7</v>
      </c>
      <c r="AJ157" s="187">
        <f t="shared" si="10"/>
        <v>3</v>
      </c>
      <c r="AK157" s="187">
        <f t="shared" si="10"/>
        <v>3</v>
      </c>
      <c r="AL157" s="187">
        <f t="shared" si="10"/>
        <v>2</v>
      </c>
      <c r="AM157" s="187">
        <f t="shared" ref="AM157" si="11">COUNTA(AM3:AM156)</f>
        <v>1</v>
      </c>
      <c r="AN157" s="189">
        <f>COUNTA(AN3:AN156)</f>
        <v>1</v>
      </c>
      <c r="AO157" s="73">
        <f>SUM(AB157:AK157)</f>
        <v>150</v>
      </c>
    </row>
  </sheetData>
  <autoFilter ref="M2:AA157"/>
  <sortState ref="A2:AO153">
    <sortCondition ref="AB3:AB105"/>
    <sortCondition ref="AC3:AC105"/>
    <sortCondition ref="A3:A105"/>
  </sortState>
  <mergeCells count="10">
    <mergeCell ref="AO1:AO2"/>
    <mergeCell ref="M1:AA1"/>
    <mergeCell ref="AB1:AN1"/>
    <mergeCell ref="A1:B1"/>
    <mergeCell ref="C1:C2"/>
    <mergeCell ref="D1:D2"/>
    <mergeCell ref="E1:E2"/>
    <mergeCell ref="F1:F2"/>
    <mergeCell ref="G1:G2"/>
    <mergeCell ref="H1:K1"/>
  </mergeCells>
  <pageMargins left="0.25" right="0.25" top="0.75" bottom="0.75" header="0.3" footer="0.3"/>
  <pageSetup paperSize="9" scale="49"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A6" workbookViewId="0">
      <selection activeCell="A5" sqref="A5"/>
    </sheetView>
  </sheetViews>
  <sheetFormatPr baseColWidth="10" defaultRowHeight="15"/>
  <sheetData>
    <row r="1" spans="1:20" ht="15.75" thickBot="1">
      <c r="B1" t="s">
        <v>496</v>
      </c>
    </row>
    <row r="2" spans="1:20" ht="19.5" customHeight="1" thickBot="1">
      <c r="B2" s="279" t="s">
        <v>273</v>
      </c>
      <c r="C2" s="280"/>
      <c r="D2" s="281" t="s">
        <v>162</v>
      </c>
      <c r="E2" s="283" t="s">
        <v>280</v>
      </c>
      <c r="F2" s="276" t="s">
        <v>543</v>
      </c>
      <c r="G2" s="277"/>
      <c r="H2" s="277"/>
      <c r="I2" s="278" t="s">
        <v>3</v>
      </c>
      <c r="J2" s="250"/>
      <c r="K2" s="250"/>
      <c r="L2" s="250"/>
      <c r="M2" s="250"/>
      <c r="N2" s="250"/>
      <c r="O2" s="250"/>
      <c r="P2" s="250"/>
      <c r="Q2" s="250"/>
      <c r="R2" s="250"/>
      <c r="S2" s="250"/>
      <c r="T2" s="250"/>
    </row>
    <row r="3" spans="1:20" ht="89.25" thickBot="1">
      <c r="B3" s="62" t="s">
        <v>351</v>
      </c>
      <c r="C3" s="63" t="s">
        <v>2</v>
      </c>
      <c r="D3" s="282"/>
      <c r="E3" s="284"/>
      <c r="F3" s="64" t="s">
        <v>544</v>
      </c>
      <c r="G3" s="65" t="s">
        <v>313</v>
      </c>
      <c r="H3" s="65" t="s">
        <v>314</v>
      </c>
      <c r="L3" s="106" t="s">
        <v>507</v>
      </c>
      <c r="M3" s="106" t="s">
        <v>293</v>
      </c>
      <c r="N3" s="106" t="s">
        <v>334</v>
      </c>
      <c r="O3" s="106" t="s">
        <v>341</v>
      </c>
      <c r="P3" s="106" t="s">
        <v>462</v>
      </c>
      <c r="Q3" s="106" t="s">
        <v>570</v>
      </c>
      <c r="R3" s="106" t="s">
        <v>464</v>
      </c>
      <c r="S3" s="108" t="s">
        <v>510</v>
      </c>
      <c r="T3" s="107" t="s">
        <v>572</v>
      </c>
    </row>
    <row r="4" spans="1:20" ht="225.75" thickBot="1">
      <c r="A4" s="106" t="s">
        <v>327</v>
      </c>
      <c r="B4" s="42" t="s">
        <v>99</v>
      </c>
      <c r="C4" s="152" t="s">
        <v>290</v>
      </c>
      <c r="D4" s="25">
        <v>155</v>
      </c>
      <c r="E4" s="32">
        <v>1</v>
      </c>
      <c r="F4" s="23" t="s">
        <v>258</v>
      </c>
      <c r="G4" s="23"/>
      <c r="H4" s="23"/>
      <c r="I4" s="23" t="s">
        <v>258</v>
      </c>
      <c r="J4" s="23"/>
      <c r="K4" s="23"/>
      <c r="L4" s="23"/>
      <c r="M4" s="23"/>
      <c r="N4" s="17"/>
      <c r="O4" s="17"/>
      <c r="P4" s="17"/>
      <c r="Q4" s="17"/>
      <c r="R4" s="17"/>
      <c r="S4" s="51"/>
      <c r="T4" s="12">
        <v>1</v>
      </c>
    </row>
    <row r="5" spans="1:20" ht="409.5">
      <c r="A5" s="106" t="s">
        <v>548</v>
      </c>
      <c r="B5" s="42" t="s">
        <v>281</v>
      </c>
      <c r="C5" s="152" t="s">
        <v>282</v>
      </c>
      <c r="D5" s="23"/>
      <c r="E5" s="32">
        <v>2</v>
      </c>
      <c r="F5" s="23"/>
      <c r="G5" s="33">
        <v>41645</v>
      </c>
      <c r="H5" s="33">
        <v>41646</v>
      </c>
      <c r="I5" s="23"/>
      <c r="J5" s="23" t="s">
        <v>258</v>
      </c>
      <c r="K5" s="23"/>
      <c r="L5" s="23"/>
      <c r="M5" s="23"/>
      <c r="N5" s="17"/>
      <c r="O5" s="17"/>
      <c r="P5" s="17"/>
      <c r="Q5" s="17"/>
      <c r="R5" s="17"/>
      <c r="S5" s="51"/>
      <c r="T5" s="12">
        <v>1</v>
      </c>
    </row>
    <row r="6" spans="1:20" ht="60">
      <c r="B6" s="42" t="s">
        <v>220</v>
      </c>
      <c r="C6" s="152" t="s">
        <v>228</v>
      </c>
      <c r="D6" s="25">
        <v>600</v>
      </c>
      <c r="E6" s="32">
        <v>2</v>
      </c>
      <c r="F6" s="25"/>
      <c r="G6" s="33">
        <v>41708</v>
      </c>
      <c r="H6" s="33">
        <v>41709</v>
      </c>
      <c r="I6" s="23"/>
      <c r="J6" s="23" t="s">
        <v>258</v>
      </c>
      <c r="K6" s="23"/>
      <c r="L6" s="23"/>
      <c r="M6" s="23"/>
      <c r="N6" s="17"/>
      <c r="O6" s="17"/>
      <c r="P6" s="17"/>
      <c r="Q6" s="17"/>
      <c r="R6" s="17"/>
      <c r="S6" s="51"/>
      <c r="T6" s="12">
        <v>1</v>
      </c>
    </row>
    <row r="7" spans="1:20" ht="60.75" thickBot="1">
      <c r="B7" s="45" t="s">
        <v>108</v>
      </c>
      <c r="C7" s="23"/>
      <c r="D7" s="25">
        <v>600</v>
      </c>
      <c r="E7" s="32">
        <v>2</v>
      </c>
      <c r="F7" s="32"/>
      <c r="G7" s="33">
        <v>41778</v>
      </c>
      <c r="H7" s="33">
        <v>41779</v>
      </c>
      <c r="I7" s="23"/>
      <c r="J7" s="23" t="s">
        <v>258</v>
      </c>
      <c r="K7" s="23"/>
      <c r="L7" s="23"/>
      <c r="M7" s="23"/>
      <c r="N7" s="23"/>
      <c r="O7" s="23"/>
      <c r="P7" s="17"/>
      <c r="Q7" s="17"/>
      <c r="R7" s="17"/>
      <c r="S7" s="51"/>
      <c r="T7" s="12">
        <v>1</v>
      </c>
    </row>
    <row r="8" spans="1:20" ht="409.5">
      <c r="A8" s="106" t="s">
        <v>292</v>
      </c>
      <c r="B8" s="46" t="s">
        <v>304</v>
      </c>
      <c r="C8" s="152" t="s">
        <v>305</v>
      </c>
      <c r="D8" s="25">
        <v>510</v>
      </c>
      <c r="E8" s="32">
        <v>2</v>
      </c>
      <c r="F8" s="32"/>
      <c r="G8" s="33">
        <v>41784</v>
      </c>
      <c r="H8" s="33">
        <v>41785</v>
      </c>
      <c r="I8" s="23"/>
      <c r="J8" s="23"/>
      <c r="K8" s="23" t="s">
        <v>258</v>
      </c>
      <c r="L8" s="23"/>
      <c r="M8" s="23"/>
      <c r="N8" s="23"/>
      <c r="O8" s="23"/>
      <c r="P8" s="15"/>
      <c r="Q8" s="15"/>
      <c r="R8" s="15"/>
      <c r="S8" s="77"/>
      <c r="T8" s="12">
        <v>1</v>
      </c>
    </row>
    <row r="9" spans="1:20" ht="409.5">
      <c r="B9" s="42" t="s">
        <v>306</v>
      </c>
      <c r="C9" s="152" t="s">
        <v>307</v>
      </c>
      <c r="D9" s="25">
        <v>270</v>
      </c>
      <c r="E9" s="32">
        <v>1</v>
      </c>
      <c r="F9" s="32"/>
      <c r="G9" s="33">
        <v>41737</v>
      </c>
      <c r="H9" s="31"/>
      <c r="I9" s="23"/>
      <c r="J9" s="23"/>
      <c r="K9" s="23" t="s">
        <v>258</v>
      </c>
      <c r="L9" s="23"/>
      <c r="M9" s="23"/>
      <c r="N9" s="23"/>
      <c r="O9" s="23"/>
      <c r="P9" s="15"/>
      <c r="Q9" s="15"/>
      <c r="R9" s="15"/>
      <c r="S9" s="77"/>
      <c r="T9" s="12">
        <v>1</v>
      </c>
    </row>
    <row r="10" spans="1:20" ht="409.5">
      <c r="B10" s="46" t="s">
        <v>497</v>
      </c>
      <c r="C10" s="152" t="s">
        <v>329</v>
      </c>
      <c r="D10" s="25">
        <v>395</v>
      </c>
      <c r="E10" s="32">
        <v>3</v>
      </c>
      <c r="F10" s="32"/>
      <c r="G10" s="33">
        <v>41932</v>
      </c>
      <c r="H10" s="33">
        <v>41965</v>
      </c>
      <c r="I10" s="23"/>
      <c r="J10" s="23"/>
      <c r="K10" s="23"/>
      <c r="L10" s="23"/>
      <c r="M10" s="23" t="s">
        <v>258</v>
      </c>
      <c r="N10" s="23"/>
      <c r="O10" s="23"/>
      <c r="P10" s="15"/>
      <c r="Q10" s="15"/>
      <c r="R10" s="15"/>
      <c r="S10" s="77"/>
      <c r="T10" s="12">
        <v>1</v>
      </c>
    </row>
    <row r="11" spans="1:20" ht="409.5">
      <c r="B11" s="46" t="s">
        <v>338</v>
      </c>
      <c r="C11" s="152" t="s">
        <v>339</v>
      </c>
      <c r="D11" s="25">
        <v>155</v>
      </c>
      <c r="E11" s="32">
        <v>1</v>
      </c>
      <c r="F11" s="32">
        <v>2013</v>
      </c>
      <c r="G11" s="31"/>
      <c r="H11" s="31"/>
      <c r="I11" s="23"/>
      <c r="J11" s="23"/>
      <c r="K11" s="23"/>
      <c r="L11" s="23"/>
      <c r="M11" s="23"/>
      <c r="N11" s="23" t="s">
        <v>258</v>
      </c>
      <c r="O11" s="23"/>
      <c r="P11" s="15"/>
      <c r="Q11" s="15"/>
      <c r="R11" s="15"/>
      <c r="S11" s="77"/>
      <c r="T11" s="12">
        <v>1</v>
      </c>
    </row>
    <row r="12" spans="1:20" ht="409.5">
      <c r="B12" s="46" t="s">
        <v>503</v>
      </c>
      <c r="C12" s="152" t="s">
        <v>484</v>
      </c>
      <c r="D12" s="54">
        <v>265</v>
      </c>
      <c r="E12" s="38">
        <v>1</v>
      </c>
      <c r="F12" s="38">
        <v>2013</v>
      </c>
      <c r="G12" s="31"/>
      <c r="H12" s="31"/>
      <c r="I12" s="23"/>
      <c r="J12" s="23"/>
      <c r="K12" s="23"/>
      <c r="L12" s="23"/>
      <c r="M12" s="23"/>
      <c r="N12" s="23" t="s">
        <v>258</v>
      </c>
      <c r="O12" s="23"/>
      <c r="P12" s="15"/>
      <c r="Q12" s="15"/>
      <c r="R12" s="15"/>
      <c r="S12" s="77"/>
      <c r="T12" s="12">
        <v>1</v>
      </c>
    </row>
    <row r="13" spans="1:20" ht="409.5">
      <c r="B13" s="46" t="s">
        <v>485</v>
      </c>
      <c r="C13" s="152" t="s">
        <v>486</v>
      </c>
      <c r="D13" s="54">
        <v>195</v>
      </c>
      <c r="E13" s="38">
        <v>1</v>
      </c>
      <c r="F13" s="38">
        <v>2013</v>
      </c>
      <c r="G13" s="31"/>
      <c r="H13" s="31"/>
      <c r="I13" s="23"/>
      <c r="J13" s="23"/>
      <c r="K13" s="23"/>
      <c r="L13" s="23"/>
      <c r="M13" s="23"/>
      <c r="N13" s="23" t="s">
        <v>258</v>
      </c>
      <c r="O13" s="23"/>
      <c r="P13" s="15"/>
      <c r="Q13" s="15"/>
      <c r="R13" s="15"/>
      <c r="S13" s="77"/>
      <c r="T13" s="12">
        <v>1</v>
      </c>
    </row>
    <row r="14" spans="1:20" ht="409.5">
      <c r="B14" s="46" t="s">
        <v>374</v>
      </c>
      <c r="C14" s="152" t="s">
        <v>375</v>
      </c>
      <c r="D14" s="54">
        <v>850</v>
      </c>
      <c r="E14" s="38">
        <v>4</v>
      </c>
      <c r="F14" s="17"/>
      <c r="G14" s="13" t="s">
        <v>376</v>
      </c>
      <c r="H14" s="13" t="s">
        <v>377</v>
      </c>
      <c r="I14" s="23"/>
      <c r="J14" s="23"/>
      <c r="K14" s="23"/>
      <c r="L14" s="23"/>
      <c r="M14" s="23"/>
      <c r="N14" s="23"/>
      <c r="O14" s="15"/>
      <c r="P14" s="15" t="s">
        <v>258</v>
      </c>
      <c r="Q14" s="15"/>
      <c r="R14" s="15"/>
      <c r="S14" s="77"/>
      <c r="T14" s="12">
        <v>1</v>
      </c>
    </row>
    <row r="15" spans="1:20" ht="409.5">
      <c r="B15" s="46" t="s">
        <v>392</v>
      </c>
      <c r="C15" s="152" t="s">
        <v>393</v>
      </c>
      <c r="D15" s="54">
        <v>499</v>
      </c>
      <c r="E15" s="38">
        <v>2</v>
      </c>
      <c r="F15" s="17"/>
      <c r="G15" s="72">
        <v>41890</v>
      </c>
      <c r="H15" s="72">
        <v>41891</v>
      </c>
      <c r="I15" s="23"/>
      <c r="J15" s="23"/>
      <c r="K15" s="23"/>
      <c r="L15" s="23"/>
      <c r="M15" s="23"/>
      <c r="N15" s="23"/>
      <c r="O15" s="15"/>
      <c r="P15" s="15" t="s">
        <v>258</v>
      </c>
      <c r="Q15" s="15"/>
      <c r="R15" s="15"/>
      <c r="S15" s="77"/>
      <c r="T15" s="12">
        <v>1</v>
      </c>
    </row>
    <row r="16" spans="1:20" ht="409.5">
      <c r="B16" s="46" t="s">
        <v>399</v>
      </c>
      <c r="C16" s="152" t="s">
        <v>400</v>
      </c>
      <c r="D16" s="54">
        <v>1050</v>
      </c>
      <c r="E16" s="38">
        <v>5</v>
      </c>
      <c r="F16" s="17"/>
      <c r="G16" s="13" t="s">
        <v>403</v>
      </c>
      <c r="H16" s="13" t="s">
        <v>402</v>
      </c>
      <c r="I16" s="23"/>
      <c r="J16" s="23"/>
      <c r="K16" s="23"/>
      <c r="L16" s="23"/>
      <c r="M16" s="23"/>
      <c r="N16" s="23"/>
      <c r="O16" s="15"/>
      <c r="P16" s="15" t="s">
        <v>258</v>
      </c>
      <c r="Q16" s="15"/>
      <c r="R16" s="15"/>
      <c r="S16" s="77"/>
      <c r="T16" s="12">
        <v>1</v>
      </c>
    </row>
    <row r="17" spans="2:20" ht="409.5">
      <c r="B17" s="46" t="s">
        <v>476</v>
      </c>
      <c r="C17" s="152" t="s">
        <v>477</v>
      </c>
      <c r="D17" s="54">
        <v>320</v>
      </c>
      <c r="E17" s="38">
        <v>2</v>
      </c>
      <c r="F17" s="17"/>
      <c r="G17" s="72">
        <v>41820</v>
      </c>
      <c r="H17" s="72">
        <v>41821</v>
      </c>
      <c r="I17" s="23"/>
      <c r="J17" s="23"/>
      <c r="K17" s="23"/>
      <c r="L17" s="23"/>
      <c r="M17" s="23"/>
      <c r="N17" s="23"/>
      <c r="O17" s="15"/>
      <c r="P17" s="15"/>
      <c r="Q17" s="15"/>
      <c r="R17" s="15" t="s">
        <v>258</v>
      </c>
      <c r="S17" s="77"/>
      <c r="T17" s="12">
        <v>1</v>
      </c>
    </row>
    <row r="18" spans="2:20" ht="15.75" thickBot="1">
      <c r="B18" s="47"/>
      <c r="C18" s="56"/>
      <c r="D18" s="48"/>
      <c r="E18" s="48"/>
      <c r="F18" s="48">
        <v>59</v>
      </c>
      <c r="G18" s="48">
        <v>89</v>
      </c>
      <c r="H18" s="48">
        <v>46</v>
      </c>
      <c r="I18" s="48">
        <v>45</v>
      </c>
      <c r="J18" s="48">
        <v>29</v>
      </c>
      <c r="K18" s="48">
        <v>7</v>
      </c>
      <c r="L18" s="48">
        <v>12</v>
      </c>
      <c r="M18" s="48">
        <v>8</v>
      </c>
      <c r="N18" s="48">
        <v>8</v>
      </c>
      <c r="O18" s="48">
        <v>1</v>
      </c>
      <c r="P18" s="48">
        <v>28</v>
      </c>
      <c r="Q18" s="48">
        <v>3</v>
      </c>
      <c r="R18" s="48">
        <v>7</v>
      </c>
      <c r="S18" s="79">
        <v>3</v>
      </c>
      <c r="T18" s="73">
        <v>151</v>
      </c>
    </row>
  </sheetData>
  <mergeCells count="5">
    <mergeCell ref="F2:H2"/>
    <mergeCell ref="I2:T2"/>
    <mergeCell ref="B2:C2"/>
    <mergeCell ref="D2:D3"/>
    <mergeCell ref="E2:E3"/>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pane xSplit="3" ySplit="3" topLeftCell="D4" activePane="bottomRight" state="frozen"/>
      <selection activeCell="I5" sqref="I5"/>
      <selection pane="topRight" activeCell="I5" sqref="I5"/>
      <selection pane="bottomLeft" activeCell="I5" sqref="I5"/>
      <selection pane="bottomRight" activeCell="I5" sqref="I5"/>
    </sheetView>
  </sheetViews>
  <sheetFormatPr baseColWidth="10" defaultRowHeight="15"/>
  <cols>
    <col min="1" max="1" width="24.42578125" customWidth="1"/>
  </cols>
  <sheetData>
    <row r="1" spans="1:9" ht="15.75" thickBot="1">
      <c r="A1" t="s">
        <v>578</v>
      </c>
    </row>
    <row r="2" spans="1:9" s="12" customFormat="1" ht="81" customHeight="1" thickBot="1">
      <c r="A2" s="153" t="s">
        <v>3</v>
      </c>
      <c r="B2" s="279" t="s">
        <v>273</v>
      </c>
      <c r="C2" s="280"/>
      <c r="D2" s="281" t="s">
        <v>162</v>
      </c>
      <c r="E2" s="276" t="s">
        <v>543</v>
      </c>
      <c r="F2" s="277"/>
      <c r="G2" s="277"/>
    </row>
    <row r="3" spans="1:9" s="12" customFormat="1" ht="184.5" customHeight="1">
      <c r="B3" s="62" t="s">
        <v>351</v>
      </c>
      <c r="C3" s="63" t="s">
        <v>2</v>
      </c>
      <c r="D3" s="282"/>
      <c r="E3" s="64" t="s">
        <v>544</v>
      </c>
      <c r="F3" s="65" t="s">
        <v>313</v>
      </c>
      <c r="G3" s="65" t="s">
        <v>314</v>
      </c>
    </row>
    <row r="4" spans="1:9" s="12" customFormat="1" ht="70.5" customHeight="1">
      <c r="A4" s="62" t="s">
        <v>327</v>
      </c>
      <c r="B4" s="42" t="s">
        <v>275</v>
      </c>
      <c r="C4" s="152" t="s">
        <v>173</v>
      </c>
      <c r="D4" s="25">
        <v>155</v>
      </c>
      <c r="E4" s="23" t="s">
        <v>258</v>
      </c>
      <c r="F4" s="23"/>
      <c r="G4" s="23"/>
    </row>
    <row r="5" spans="1:9" s="12" customFormat="1" ht="36" customHeight="1">
      <c r="A5" s="62" t="s">
        <v>548</v>
      </c>
      <c r="B5" s="42" t="s">
        <v>487</v>
      </c>
      <c r="C5" s="152" t="s">
        <v>267</v>
      </c>
      <c r="D5" s="25">
        <v>600</v>
      </c>
      <c r="E5" s="25"/>
      <c r="F5" s="23" t="s">
        <v>206</v>
      </c>
      <c r="G5" s="23" t="s">
        <v>206</v>
      </c>
      <c r="I5" s="158">
        <v>41645</v>
      </c>
    </row>
    <row r="6" spans="1:9" s="12" customFormat="1" ht="191.25" customHeight="1">
      <c r="A6" s="62" t="s">
        <v>507</v>
      </c>
      <c r="B6" s="45" t="s">
        <v>524</v>
      </c>
      <c r="C6" s="60" t="s">
        <v>522</v>
      </c>
      <c r="D6" s="25">
        <v>187</v>
      </c>
      <c r="E6" s="32"/>
      <c r="F6" s="33">
        <v>41774</v>
      </c>
      <c r="G6" s="31"/>
    </row>
    <row r="7" spans="1:9" ht="409.5">
      <c r="A7" s="62" t="s">
        <v>293</v>
      </c>
      <c r="B7" s="46" t="s">
        <v>318</v>
      </c>
      <c r="C7" s="152" t="s">
        <v>317</v>
      </c>
      <c r="D7" s="25">
        <v>190</v>
      </c>
      <c r="E7" s="32"/>
      <c r="F7" s="33">
        <v>41823</v>
      </c>
      <c r="G7" s="31"/>
    </row>
    <row r="8" spans="1:9" ht="409.5">
      <c r="A8" s="62"/>
      <c r="B8" s="46" t="s">
        <v>319</v>
      </c>
      <c r="C8" s="152" t="s">
        <v>320</v>
      </c>
      <c r="D8" s="25">
        <v>190</v>
      </c>
      <c r="E8" s="32"/>
      <c r="F8" s="33">
        <v>41822</v>
      </c>
      <c r="G8" s="31"/>
    </row>
    <row r="9" spans="1:9" ht="409.5">
      <c r="A9" s="62"/>
      <c r="B9" s="46" t="s">
        <v>316</v>
      </c>
      <c r="C9" s="152" t="s">
        <v>345</v>
      </c>
      <c r="D9" s="25">
        <v>180</v>
      </c>
      <c r="E9" s="32"/>
      <c r="F9" s="33">
        <v>41374</v>
      </c>
      <c r="G9" s="31"/>
    </row>
    <row r="10" spans="1:9" ht="409.5">
      <c r="A10" s="62" t="s">
        <v>293</v>
      </c>
      <c r="B10" s="46" t="s">
        <v>318</v>
      </c>
      <c r="C10" s="152" t="s">
        <v>317</v>
      </c>
      <c r="D10" s="25">
        <v>180</v>
      </c>
      <c r="E10" s="32"/>
      <c r="F10" s="33">
        <v>41619</v>
      </c>
      <c r="G10" s="31"/>
    </row>
    <row r="11" spans="1:9" ht="409.5">
      <c r="A11" s="62"/>
      <c r="B11" s="46" t="s">
        <v>332</v>
      </c>
      <c r="C11" s="152" t="s">
        <v>333</v>
      </c>
      <c r="D11" s="25">
        <v>390</v>
      </c>
      <c r="E11" s="32">
        <v>2013</v>
      </c>
      <c r="F11" s="31"/>
      <c r="G11" s="31"/>
    </row>
    <row r="12" spans="1:9" ht="409.5">
      <c r="A12" s="62"/>
      <c r="B12" s="46" t="s">
        <v>335</v>
      </c>
      <c r="C12" s="152" t="s">
        <v>336</v>
      </c>
      <c r="D12" s="25">
        <v>390</v>
      </c>
      <c r="E12" s="32">
        <v>2013</v>
      </c>
      <c r="F12" s="31"/>
      <c r="G12" s="31"/>
    </row>
    <row r="13" spans="1:9" ht="409.5">
      <c r="A13" s="62" t="s">
        <v>334</v>
      </c>
      <c r="B13" s="46" t="s">
        <v>337</v>
      </c>
      <c r="C13" s="152" t="s">
        <v>505</v>
      </c>
      <c r="D13" s="25">
        <v>185</v>
      </c>
      <c r="E13" s="32">
        <v>2013</v>
      </c>
      <c r="F13" s="31"/>
      <c r="G13" s="31"/>
    </row>
    <row r="14" spans="1:9" ht="409.5">
      <c r="A14" s="62"/>
      <c r="B14" s="46" t="s">
        <v>362</v>
      </c>
      <c r="C14" s="152" t="s">
        <v>506</v>
      </c>
      <c r="D14" s="54">
        <v>650</v>
      </c>
      <c r="E14" s="17"/>
      <c r="F14" s="13" t="s">
        <v>363</v>
      </c>
      <c r="G14" s="13" t="s">
        <v>364</v>
      </c>
    </row>
    <row r="15" spans="1:9" ht="166.5" customHeight="1">
      <c r="B15" s="46" t="s">
        <v>454</v>
      </c>
      <c r="C15" s="152" t="s">
        <v>455</v>
      </c>
      <c r="D15" s="54">
        <v>640</v>
      </c>
      <c r="E15" s="17"/>
      <c r="F15" s="72">
        <v>41717</v>
      </c>
      <c r="G15" s="72">
        <v>41719</v>
      </c>
    </row>
    <row r="16" spans="1:9" ht="409.5">
      <c r="B16" s="46" t="s">
        <v>479</v>
      </c>
      <c r="C16" s="152" t="s">
        <v>480</v>
      </c>
      <c r="D16" s="54">
        <v>320</v>
      </c>
      <c r="E16" s="17"/>
      <c r="F16" s="72">
        <v>41821</v>
      </c>
      <c r="G16" s="72">
        <v>41822</v>
      </c>
    </row>
    <row r="17" spans="2:7" ht="409.5">
      <c r="B17" s="46" t="s">
        <v>481</v>
      </c>
      <c r="C17" s="152" t="s">
        <v>482</v>
      </c>
      <c r="D17" s="54">
        <v>180</v>
      </c>
      <c r="E17" s="17"/>
      <c r="F17" s="72">
        <v>41925</v>
      </c>
      <c r="G17" s="17"/>
    </row>
    <row r="18" spans="2:7" ht="87.75" customHeight="1" thickBot="1">
      <c r="B18" s="47"/>
      <c r="C18" s="56"/>
      <c r="D18" s="48"/>
      <c r="E18" s="48">
        <v>59</v>
      </c>
      <c r="F18" s="48">
        <v>89</v>
      </c>
      <c r="G18" s="48">
        <v>46</v>
      </c>
    </row>
  </sheetData>
  <mergeCells count="3">
    <mergeCell ref="E2:G2"/>
    <mergeCell ref="B2:C2"/>
    <mergeCell ref="D2:D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workbookViewId="0">
      <selection activeCell="T5" sqref="T5"/>
    </sheetView>
  </sheetViews>
  <sheetFormatPr baseColWidth="10" defaultRowHeight="15"/>
  <sheetData>
    <row r="1" spans="2:20" ht="15.75" thickBot="1">
      <c r="B1" t="s">
        <v>296</v>
      </c>
    </row>
    <row r="2" spans="2:20" ht="19.5" customHeight="1" thickBot="1">
      <c r="B2" s="279" t="s">
        <v>273</v>
      </c>
      <c r="C2" s="280"/>
      <c r="D2" s="281" t="s">
        <v>162</v>
      </c>
      <c r="E2" s="283" t="s">
        <v>280</v>
      </c>
      <c r="F2" s="276" t="s">
        <v>543</v>
      </c>
      <c r="G2" s="277"/>
      <c r="H2" s="277"/>
      <c r="I2" s="278" t="s">
        <v>3</v>
      </c>
      <c r="J2" s="250"/>
      <c r="K2" s="250"/>
      <c r="L2" s="250"/>
      <c r="M2" s="250"/>
      <c r="N2" s="250"/>
      <c r="O2" s="250"/>
      <c r="P2" s="250"/>
      <c r="Q2" s="250"/>
      <c r="R2" s="250"/>
      <c r="S2" s="250"/>
      <c r="T2" s="250"/>
    </row>
    <row r="3" spans="2:20" ht="91.5" thickBot="1">
      <c r="B3" s="62" t="s">
        <v>351</v>
      </c>
      <c r="C3" s="63" t="s">
        <v>2</v>
      </c>
      <c r="D3" s="282"/>
      <c r="E3" s="284"/>
      <c r="F3" s="64" t="s">
        <v>544</v>
      </c>
      <c r="G3" s="65" t="s">
        <v>313</v>
      </c>
      <c r="H3" s="65" t="s">
        <v>314</v>
      </c>
      <c r="I3" s="106" t="s">
        <v>327</v>
      </c>
      <c r="J3" s="106" t="s">
        <v>548</v>
      </c>
      <c r="K3" s="106" t="s">
        <v>292</v>
      </c>
      <c r="L3" s="106" t="s">
        <v>507</v>
      </c>
      <c r="M3" s="106" t="s">
        <v>293</v>
      </c>
      <c r="N3" s="106" t="s">
        <v>334</v>
      </c>
      <c r="O3" s="106" t="s">
        <v>341</v>
      </c>
      <c r="P3" s="106" t="s">
        <v>462</v>
      </c>
      <c r="Q3" s="106" t="s">
        <v>570</v>
      </c>
      <c r="R3" s="106" t="s">
        <v>464</v>
      </c>
      <c r="S3" s="108" t="s">
        <v>510</v>
      </c>
      <c r="T3" s="107" t="s">
        <v>572</v>
      </c>
    </row>
    <row r="4" spans="2:20" ht="409.5">
      <c r="B4" s="42" t="s">
        <v>117</v>
      </c>
      <c r="C4" s="152" t="s">
        <v>286</v>
      </c>
      <c r="D4" s="25">
        <v>600</v>
      </c>
      <c r="E4" s="32">
        <v>2</v>
      </c>
      <c r="F4" s="25"/>
      <c r="G4" s="30">
        <v>41687</v>
      </c>
      <c r="H4" s="30">
        <v>41688</v>
      </c>
      <c r="I4" s="23"/>
      <c r="J4" s="23" t="s">
        <v>258</v>
      </c>
      <c r="K4" s="23"/>
      <c r="L4" s="23"/>
      <c r="M4" s="23"/>
      <c r="N4" s="17"/>
      <c r="O4" s="17"/>
      <c r="P4" s="17"/>
      <c r="Q4" s="17"/>
      <c r="R4" s="17"/>
      <c r="S4" s="51"/>
      <c r="T4" s="12">
        <v>1</v>
      </c>
    </row>
    <row r="5" spans="2:20" ht="150">
      <c r="B5" s="42" t="s">
        <v>21</v>
      </c>
      <c r="C5" s="152"/>
      <c r="D5" s="23"/>
      <c r="E5" s="32"/>
      <c r="F5" s="32"/>
      <c r="G5" s="30">
        <v>41645</v>
      </c>
      <c r="H5" s="23"/>
      <c r="I5" s="23"/>
      <c r="J5" s="23" t="s">
        <v>258</v>
      </c>
      <c r="K5" s="23"/>
      <c r="L5" s="23"/>
      <c r="M5" s="23"/>
      <c r="N5" s="17"/>
      <c r="O5" s="17"/>
      <c r="P5" s="17"/>
      <c r="Q5" s="17"/>
      <c r="R5" s="17"/>
      <c r="S5" s="51"/>
      <c r="T5" s="12">
        <v>1</v>
      </c>
    </row>
    <row r="6" spans="2:20" ht="105">
      <c r="B6" s="42" t="s">
        <v>225</v>
      </c>
      <c r="C6" s="152"/>
      <c r="D6" s="25">
        <v>600</v>
      </c>
      <c r="E6" s="32">
        <v>2</v>
      </c>
      <c r="F6" s="25"/>
      <c r="G6" s="33">
        <v>41666</v>
      </c>
      <c r="H6" s="33">
        <v>41667</v>
      </c>
      <c r="I6" s="23"/>
      <c r="J6" s="23" t="s">
        <v>258</v>
      </c>
      <c r="K6" s="23"/>
      <c r="L6" s="23"/>
      <c r="M6" s="23"/>
      <c r="N6" s="17"/>
      <c r="O6" s="17"/>
      <c r="P6" s="17"/>
      <c r="Q6" s="17"/>
      <c r="R6" s="17"/>
      <c r="S6" s="51"/>
      <c r="T6" s="12">
        <v>1</v>
      </c>
    </row>
    <row r="7" spans="2:20" ht="180">
      <c r="B7" s="42" t="s">
        <v>85</v>
      </c>
      <c r="C7" s="152"/>
      <c r="D7" s="25">
        <v>600</v>
      </c>
      <c r="E7" s="32">
        <v>2</v>
      </c>
      <c r="F7" s="25"/>
      <c r="G7" s="30">
        <v>41820</v>
      </c>
      <c r="H7" s="30">
        <v>41821</v>
      </c>
      <c r="I7" s="23"/>
      <c r="J7" s="23" t="s">
        <v>258</v>
      </c>
      <c r="K7" s="23"/>
      <c r="L7" s="23"/>
      <c r="M7" s="23"/>
      <c r="N7" s="23"/>
      <c r="O7" s="23"/>
      <c r="P7" s="17"/>
      <c r="Q7" s="17"/>
      <c r="R7" s="17"/>
      <c r="S7" s="51"/>
      <c r="T7" s="12">
        <v>1</v>
      </c>
    </row>
    <row r="8" spans="2:20" ht="409.5">
      <c r="B8" s="45" t="s">
        <v>538</v>
      </c>
      <c r="C8" s="60" t="s">
        <v>539</v>
      </c>
      <c r="D8" s="25">
        <v>440</v>
      </c>
      <c r="E8" s="32">
        <v>2</v>
      </c>
      <c r="F8" s="32">
        <v>2013</v>
      </c>
      <c r="G8" s="33"/>
      <c r="H8" s="33"/>
      <c r="I8" s="23"/>
      <c r="J8" s="23"/>
      <c r="K8" s="23" t="s">
        <v>258</v>
      </c>
      <c r="L8" s="23"/>
      <c r="M8" s="23"/>
      <c r="N8" s="23"/>
      <c r="O8" s="23"/>
      <c r="P8" s="17"/>
      <c r="Q8" s="17"/>
      <c r="R8" s="17"/>
      <c r="S8" s="51"/>
      <c r="T8" s="12">
        <v>1</v>
      </c>
    </row>
    <row r="9" spans="2:20" ht="409.5">
      <c r="B9" s="45" t="s">
        <v>537</v>
      </c>
      <c r="C9" s="60" t="s">
        <v>536</v>
      </c>
      <c r="D9" s="25">
        <v>197</v>
      </c>
      <c r="E9" s="32">
        <v>1</v>
      </c>
      <c r="F9" s="32"/>
      <c r="G9" s="33">
        <v>41779</v>
      </c>
      <c r="H9" s="33"/>
      <c r="I9" s="23"/>
      <c r="J9" s="23"/>
      <c r="K9" s="17"/>
      <c r="L9" s="23" t="s">
        <v>258</v>
      </c>
      <c r="M9" s="23"/>
      <c r="N9" s="23"/>
      <c r="O9" s="23"/>
      <c r="P9" s="17"/>
      <c r="Q9" s="17"/>
      <c r="R9" s="17"/>
      <c r="S9" s="51"/>
      <c r="T9" s="12">
        <v>1</v>
      </c>
    </row>
    <row r="10" spans="2:20" ht="409.5">
      <c r="B10" s="45" t="s">
        <v>294</v>
      </c>
      <c r="C10" s="152" t="s">
        <v>299</v>
      </c>
      <c r="D10" s="25">
        <v>197</v>
      </c>
      <c r="E10" s="32">
        <v>1</v>
      </c>
      <c r="F10" s="32"/>
      <c r="G10" s="33">
        <v>41779</v>
      </c>
      <c r="H10" s="31"/>
      <c r="I10" s="31"/>
      <c r="J10" s="31"/>
      <c r="K10" s="31"/>
      <c r="L10" s="31" t="s">
        <v>258</v>
      </c>
      <c r="M10" s="23"/>
      <c r="N10" s="23"/>
      <c r="O10" s="23"/>
      <c r="P10" s="15"/>
      <c r="Q10" s="15"/>
      <c r="R10" s="15"/>
      <c r="S10" s="77"/>
      <c r="T10" s="12">
        <v>1</v>
      </c>
    </row>
    <row r="11" spans="2:20" ht="409.5">
      <c r="B11" s="46" t="s">
        <v>323</v>
      </c>
      <c r="C11" s="152" t="s">
        <v>346</v>
      </c>
      <c r="D11" s="25">
        <v>197</v>
      </c>
      <c r="E11" s="32">
        <v>1</v>
      </c>
      <c r="F11" s="32"/>
      <c r="G11" s="33">
        <v>41513</v>
      </c>
      <c r="H11" s="31"/>
      <c r="I11" s="23"/>
      <c r="J11" s="23"/>
      <c r="K11" s="23"/>
      <c r="L11" s="23" t="s">
        <v>258</v>
      </c>
      <c r="M11" s="23"/>
      <c r="N11" s="23"/>
      <c r="O11" s="23"/>
      <c r="P11" s="15"/>
      <c r="Q11" s="15"/>
      <c r="R11" s="15"/>
      <c r="S11" s="77"/>
      <c r="T11" s="12">
        <v>1</v>
      </c>
    </row>
    <row r="12" spans="2:20" ht="315">
      <c r="B12" s="46" t="s">
        <v>434</v>
      </c>
      <c r="C12" s="152" t="s">
        <v>435</v>
      </c>
      <c r="D12" s="54">
        <v>370</v>
      </c>
      <c r="E12" s="38">
        <v>1</v>
      </c>
      <c r="F12" s="17"/>
      <c r="G12" s="13" t="s">
        <v>436</v>
      </c>
      <c r="H12" s="17"/>
      <c r="I12" s="23"/>
      <c r="J12" s="23"/>
      <c r="K12" s="23"/>
      <c r="L12" s="23"/>
      <c r="M12" s="23"/>
      <c r="N12" s="23"/>
      <c r="O12" s="15"/>
      <c r="P12" s="15" t="s">
        <v>258</v>
      </c>
      <c r="Q12" s="15"/>
      <c r="R12" s="15"/>
      <c r="S12" s="77"/>
      <c r="T12" s="12">
        <v>1</v>
      </c>
    </row>
    <row r="13" spans="2:20" ht="300">
      <c r="B13" s="46" t="s">
        <v>445</v>
      </c>
      <c r="C13" s="152" t="s">
        <v>446</v>
      </c>
      <c r="D13" s="54">
        <v>370</v>
      </c>
      <c r="E13" s="38">
        <v>1</v>
      </c>
      <c r="F13" s="17"/>
      <c r="G13" s="72">
        <v>41815</v>
      </c>
      <c r="H13" s="17"/>
      <c r="I13" s="23"/>
      <c r="J13" s="23"/>
      <c r="K13" s="23"/>
      <c r="L13" s="23"/>
      <c r="M13" s="23"/>
      <c r="N13" s="23"/>
      <c r="O13" s="15"/>
      <c r="P13" s="15" t="s">
        <v>258</v>
      </c>
      <c r="Q13" s="15"/>
      <c r="R13" s="15"/>
      <c r="S13" s="77"/>
      <c r="T13" s="12">
        <v>1</v>
      </c>
    </row>
    <row r="14" spans="2:20" ht="409.5">
      <c r="B14" s="46" t="s">
        <v>456</v>
      </c>
      <c r="C14" s="152" t="s">
        <v>457</v>
      </c>
      <c r="D14" s="54">
        <v>925</v>
      </c>
      <c r="E14" s="38">
        <v>4</v>
      </c>
      <c r="F14" s="17"/>
      <c r="G14" s="13" t="s">
        <v>460</v>
      </c>
      <c r="H14" s="71" t="s">
        <v>461</v>
      </c>
      <c r="I14" s="23"/>
      <c r="J14" s="23"/>
      <c r="K14" s="23"/>
      <c r="L14" s="23"/>
      <c r="M14" s="23"/>
      <c r="N14" s="23"/>
      <c r="O14" s="15"/>
      <c r="P14" s="15"/>
      <c r="Q14" s="17" t="s">
        <v>258</v>
      </c>
      <c r="R14" s="15"/>
      <c r="S14" s="77"/>
      <c r="T14" s="12">
        <v>1</v>
      </c>
    </row>
    <row r="15" spans="2:20" ht="409.5">
      <c r="B15" s="46" t="s">
        <v>481</v>
      </c>
      <c r="C15" s="152" t="s">
        <v>482</v>
      </c>
      <c r="D15" s="54">
        <v>180</v>
      </c>
      <c r="E15" s="38">
        <v>1</v>
      </c>
      <c r="F15" s="17"/>
      <c r="G15" s="72">
        <v>41925</v>
      </c>
      <c r="H15" s="17"/>
      <c r="I15" s="23"/>
      <c r="J15" s="23"/>
      <c r="K15" s="23"/>
      <c r="L15" s="23"/>
      <c r="M15" s="23"/>
      <c r="N15" s="23"/>
      <c r="O15" s="15"/>
      <c r="P15" s="15"/>
      <c r="Q15" s="15"/>
      <c r="R15" s="15" t="s">
        <v>258</v>
      </c>
      <c r="S15" s="77"/>
      <c r="T15" s="12">
        <v>1</v>
      </c>
    </row>
    <row r="16" spans="2:20" ht="15.75" thickBot="1">
      <c r="B16" s="47"/>
      <c r="C16" s="56"/>
      <c r="D16" s="48"/>
      <c r="E16" s="48"/>
      <c r="F16" s="48">
        <v>59</v>
      </c>
      <c r="G16" s="48">
        <v>89</v>
      </c>
      <c r="H16" s="48">
        <v>46</v>
      </c>
      <c r="I16" s="48">
        <v>45</v>
      </c>
      <c r="J16" s="48">
        <v>29</v>
      </c>
      <c r="K16" s="48">
        <v>7</v>
      </c>
      <c r="L16" s="48">
        <v>12</v>
      </c>
      <c r="M16" s="48">
        <v>8</v>
      </c>
      <c r="N16" s="48">
        <v>8</v>
      </c>
      <c r="O16" s="48">
        <v>1</v>
      </c>
      <c r="P16" s="48">
        <v>28</v>
      </c>
      <c r="Q16" s="48">
        <v>3</v>
      </c>
      <c r="R16" s="48">
        <v>7</v>
      </c>
      <c r="S16" s="79">
        <v>3</v>
      </c>
      <c r="T16" s="73">
        <v>151</v>
      </c>
    </row>
  </sheetData>
  <mergeCells count="5">
    <mergeCell ref="F2:H2"/>
    <mergeCell ref="I2:T2"/>
    <mergeCell ref="B2:C2"/>
    <mergeCell ref="D2:D3"/>
    <mergeCell ref="E2:E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
  <sheetViews>
    <sheetView workbookViewId="0">
      <selection activeCell="T5" sqref="T5"/>
    </sheetView>
  </sheetViews>
  <sheetFormatPr baseColWidth="10" defaultRowHeight="15"/>
  <sheetData>
    <row r="1" spans="2:20" ht="15.75" thickBot="1">
      <c r="B1" t="s">
        <v>514</v>
      </c>
    </row>
    <row r="2" spans="2:20" ht="19.5" customHeight="1" thickBot="1">
      <c r="B2" s="279" t="s">
        <v>273</v>
      </c>
      <c r="C2" s="280"/>
      <c r="D2" s="281" t="s">
        <v>162</v>
      </c>
      <c r="E2" s="283" t="s">
        <v>280</v>
      </c>
      <c r="F2" s="276" t="s">
        <v>543</v>
      </c>
      <c r="G2" s="277"/>
      <c r="H2" s="277"/>
      <c r="I2" s="278" t="s">
        <v>3</v>
      </c>
      <c r="J2" s="250"/>
      <c r="K2" s="250"/>
      <c r="L2" s="250"/>
      <c r="M2" s="250"/>
      <c r="N2" s="250"/>
      <c r="O2" s="250"/>
      <c r="P2" s="250"/>
      <c r="Q2" s="250"/>
      <c r="R2" s="250"/>
      <c r="S2" s="250"/>
      <c r="T2" s="250"/>
    </row>
    <row r="3" spans="2:20" ht="91.5" thickBot="1">
      <c r="B3" s="62" t="s">
        <v>351</v>
      </c>
      <c r="C3" s="63" t="s">
        <v>2</v>
      </c>
      <c r="D3" s="282"/>
      <c r="E3" s="284"/>
      <c r="F3" s="64" t="s">
        <v>544</v>
      </c>
      <c r="G3" s="65" t="s">
        <v>313</v>
      </c>
      <c r="H3" s="65" t="s">
        <v>314</v>
      </c>
      <c r="I3" s="106" t="s">
        <v>327</v>
      </c>
      <c r="J3" s="106" t="s">
        <v>548</v>
      </c>
      <c r="K3" s="106" t="s">
        <v>292</v>
      </c>
      <c r="L3" s="106" t="s">
        <v>507</v>
      </c>
      <c r="M3" s="106" t="s">
        <v>293</v>
      </c>
      <c r="N3" s="106" t="s">
        <v>334</v>
      </c>
      <c r="O3" s="106" t="s">
        <v>341</v>
      </c>
      <c r="P3" s="106" t="s">
        <v>462</v>
      </c>
      <c r="Q3" s="106" t="s">
        <v>570</v>
      </c>
      <c r="R3" s="106" t="s">
        <v>464</v>
      </c>
      <c r="S3" s="108" t="s">
        <v>510</v>
      </c>
      <c r="T3" s="107" t="s">
        <v>572</v>
      </c>
    </row>
    <row r="4" spans="2:20" ht="240">
      <c r="B4" s="42" t="s">
        <v>5</v>
      </c>
      <c r="C4" s="152" t="s">
        <v>259</v>
      </c>
      <c r="D4" s="25">
        <v>155</v>
      </c>
      <c r="E4" s="32">
        <v>1</v>
      </c>
      <c r="F4" s="23" t="s">
        <v>258</v>
      </c>
      <c r="G4" s="23"/>
      <c r="H4" s="23"/>
      <c r="I4" s="23" t="s">
        <v>258</v>
      </c>
      <c r="J4" s="23"/>
      <c r="K4" s="23"/>
      <c r="L4" s="23"/>
      <c r="M4" s="23"/>
      <c r="N4" s="17"/>
      <c r="O4" s="17"/>
      <c r="P4" s="17"/>
      <c r="Q4" s="17"/>
      <c r="R4" s="17"/>
      <c r="S4" s="51"/>
      <c r="T4" s="12">
        <v>1</v>
      </c>
    </row>
    <row r="5" spans="2:20" ht="409.5">
      <c r="B5" s="42" t="s">
        <v>490</v>
      </c>
      <c r="C5" s="152" t="s">
        <v>291</v>
      </c>
      <c r="D5" s="25">
        <v>600</v>
      </c>
      <c r="E5" s="32">
        <v>2</v>
      </c>
      <c r="F5" s="25"/>
      <c r="G5" s="30">
        <v>41645</v>
      </c>
      <c r="H5" s="30">
        <v>41793</v>
      </c>
      <c r="I5" s="23"/>
      <c r="J5" s="23" t="s">
        <v>258</v>
      </c>
      <c r="K5" s="23"/>
      <c r="L5" s="23"/>
      <c r="M5" s="23"/>
      <c r="N5" s="17"/>
      <c r="O5" s="17"/>
      <c r="P5" s="17"/>
      <c r="Q5" s="17"/>
      <c r="R5" s="17"/>
      <c r="S5" s="51"/>
      <c r="T5" s="12">
        <v>1</v>
      </c>
    </row>
    <row r="6" spans="2:20" ht="120">
      <c r="B6" s="45" t="s">
        <v>514</v>
      </c>
      <c r="C6" s="60" t="s">
        <v>523</v>
      </c>
      <c r="D6" s="25"/>
      <c r="E6" s="32">
        <v>3</v>
      </c>
      <c r="F6" s="32"/>
      <c r="G6" s="33">
        <v>41792</v>
      </c>
      <c r="H6" s="33">
        <v>41794</v>
      </c>
      <c r="I6" s="23"/>
      <c r="J6" s="23"/>
      <c r="K6" s="23"/>
      <c r="L6" s="23" t="s">
        <v>258</v>
      </c>
      <c r="M6" s="23"/>
      <c r="N6" s="23"/>
      <c r="O6" s="23"/>
      <c r="P6" s="17"/>
      <c r="Q6" s="17"/>
      <c r="R6" s="17"/>
      <c r="S6" s="51"/>
      <c r="T6" s="12">
        <v>1</v>
      </c>
    </row>
    <row r="7" spans="2:20" ht="409.5">
      <c r="B7" s="45" t="s">
        <v>515</v>
      </c>
      <c r="C7" s="60" t="s">
        <v>516</v>
      </c>
      <c r="D7" s="25"/>
      <c r="E7" s="32">
        <v>1</v>
      </c>
      <c r="F7" s="32"/>
      <c r="G7" s="33">
        <v>41725</v>
      </c>
      <c r="H7" s="33"/>
      <c r="I7" s="23"/>
      <c r="J7" s="23"/>
      <c r="K7" s="23"/>
      <c r="L7" s="23" t="s">
        <v>258</v>
      </c>
      <c r="M7" s="23"/>
      <c r="N7" s="23"/>
      <c r="O7" s="23"/>
      <c r="P7" s="17"/>
      <c r="Q7" s="17"/>
      <c r="R7" s="17"/>
      <c r="S7" s="51"/>
      <c r="T7" s="12">
        <v>1</v>
      </c>
    </row>
    <row r="8" spans="2:20" ht="409.5">
      <c r="B8" s="46" t="s">
        <v>332</v>
      </c>
      <c r="C8" s="152" t="s">
        <v>333</v>
      </c>
      <c r="D8" s="25">
        <v>390</v>
      </c>
      <c r="E8" s="32">
        <v>2</v>
      </c>
      <c r="F8" s="32">
        <v>2013</v>
      </c>
      <c r="G8" s="31"/>
      <c r="H8" s="31"/>
      <c r="I8" s="23"/>
      <c r="J8" s="23"/>
      <c r="K8" s="23"/>
      <c r="L8" s="23"/>
      <c r="M8" s="23"/>
      <c r="N8" s="23" t="s">
        <v>258</v>
      </c>
      <c r="O8" s="23"/>
      <c r="P8" s="15"/>
      <c r="Q8" s="15"/>
      <c r="R8" s="15"/>
      <c r="S8" s="77"/>
      <c r="T8" s="12">
        <v>1</v>
      </c>
    </row>
    <row r="9" spans="2:20" ht="409.5">
      <c r="B9" s="46" t="s">
        <v>454</v>
      </c>
      <c r="C9" s="152" t="s">
        <v>455</v>
      </c>
      <c r="D9" s="54">
        <v>640</v>
      </c>
      <c r="E9" s="38">
        <v>3</v>
      </c>
      <c r="F9" s="17"/>
      <c r="G9" s="72">
        <v>41717</v>
      </c>
      <c r="H9" s="72">
        <v>41719</v>
      </c>
      <c r="I9" s="23"/>
      <c r="J9" s="23"/>
      <c r="K9" s="23"/>
      <c r="L9" s="23"/>
      <c r="M9" s="23"/>
      <c r="N9" s="23"/>
      <c r="O9" s="23"/>
      <c r="P9" s="23"/>
      <c r="Q9" s="23" t="s">
        <v>258</v>
      </c>
      <c r="R9" s="23"/>
      <c r="S9" s="23"/>
      <c r="T9" s="12">
        <v>1</v>
      </c>
    </row>
    <row r="10" spans="2:20" ht="409.5">
      <c r="B10" s="46" t="s">
        <v>465</v>
      </c>
      <c r="C10" s="152" t="s">
        <v>466</v>
      </c>
      <c r="D10" s="54">
        <v>190</v>
      </c>
      <c r="E10" s="38">
        <v>1</v>
      </c>
      <c r="F10" s="17"/>
      <c r="G10" s="71" t="s">
        <v>468</v>
      </c>
      <c r="H10" s="17"/>
      <c r="I10" s="23"/>
      <c r="J10" s="23"/>
      <c r="K10" s="23"/>
      <c r="L10" s="23"/>
      <c r="M10" s="23"/>
      <c r="N10" s="23"/>
      <c r="O10" s="15"/>
      <c r="P10" s="15"/>
      <c r="Q10" s="15"/>
      <c r="R10" s="15" t="s">
        <v>258</v>
      </c>
      <c r="S10" s="77"/>
      <c r="T10" s="12">
        <v>1</v>
      </c>
    </row>
    <row r="11" spans="2:20" ht="15.75" thickBot="1">
      <c r="B11" s="47"/>
      <c r="C11" s="56"/>
      <c r="D11" s="48"/>
      <c r="E11" s="48"/>
      <c r="F11" s="48">
        <v>59</v>
      </c>
      <c r="G11" s="48">
        <v>89</v>
      </c>
      <c r="H11" s="48">
        <v>46</v>
      </c>
      <c r="I11" s="48">
        <v>45</v>
      </c>
      <c r="J11" s="48">
        <v>29</v>
      </c>
      <c r="K11" s="48">
        <v>7</v>
      </c>
      <c r="L11" s="48">
        <v>12</v>
      </c>
      <c r="M11" s="48">
        <v>8</v>
      </c>
      <c r="N11" s="48">
        <v>8</v>
      </c>
      <c r="O11" s="48">
        <v>1</v>
      </c>
      <c r="P11" s="48">
        <v>28</v>
      </c>
      <c r="Q11" s="48">
        <v>3</v>
      </c>
      <c r="R11" s="48">
        <v>7</v>
      </c>
      <c r="S11" s="79">
        <v>3</v>
      </c>
      <c r="T11" s="73">
        <v>151</v>
      </c>
    </row>
  </sheetData>
  <mergeCells count="5">
    <mergeCell ref="F2:H2"/>
    <mergeCell ref="I2:T2"/>
    <mergeCell ref="B2:C2"/>
    <mergeCell ref="D2:D3"/>
    <mergeCell ref="E2:E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
  <sheetViews>
    <sheetView workbookViewId="0">
      <selection activeCell="T5" sqref="T5"/>
    </sheetView>
  </sheetViews>
  <sheetFormatPr baseColWidth="10" defaultRowHeight="15"/>
  <sheetData>
    <row r="1" spans="2:20" ht="15.75" thickBot="1">
      <c r="B1" t="s">
        <v>580</v>
      </c>
    </row>
    <row r="2" spans="2:20" ht="19.5" customHeight="1" thickBot="1">
      <c r="B2" s="279" t="s">
        <v>273</v>
      </c>
      <c r="C2" s="280"/>
      <c r="D2" s="281" t="s">
        <v>162</v>
      </c>
      <c r="E2" s="283" t="s">
        <v>280</v>
      </c>
      <c r="F2" s="276" t="s">
        <v>543</v>
      </c>
      <c r="G2" s="277"/>
      <c r="H2" s="277"/>
      <c r="I2" s="278" t="s">
        <v>3</v>
      </c>
      <c r="J2" s="250"/>
      <c r="K2" s="250"/>
      <c r="L2" s="250"/>
      <c r="M2" s="250"/>
      <c r="N2" s="250"/>
      <c r="O2" s="250"/>
      <c r="P2" s="250"/>
      <c r="Q2" s="250"/>
      <c r="R2" s="250"/>
      <c r="S2" s="250"/>
      <c r="T2" s="250"/>
    </row>
    <row r="3" spans="2:20" ht="91.5" thickBot="1">
      <c r="B3" s="62" t="s">
        <v>351</v>
      </c>
      <c r="C3" s="63" t="s">
        <v>2</v>
      </c>
      <c r="D3" s="282"/>
      <c r="E3" s="284"/>
      <c r="F3" s="64" t="s">
        <v>544</v>
      </c>
      <c r="G3" s="65" t="s">
        <v>313</v>
      </c>
      <c r="H3" s="65" t="s">
        <v>314</v>
      </c>
      <c r="I3" s="106" t="s">
        <v>327</v>
      </c>
      <c r="J3" s="106" t="s">
        <v>548</v>
      </c>
      <c r="K3" s="106" t="s">
        <v>292</v>
      </c>
      <c r="L3" s="106" t="s">
        <v>507</v>
      </c>
      <c r="M3" s="106" t="s">
        <v>293</v>
      </c>
      <c r="N3" s="106" t="s">
        <v>334</v>
      </c>
      <c r="O3" s="106" t="s">
        <v>341</v>
      </c>
      <c r="P3" s="106" t="s">
        <v>462</v>
      </c>
      <c r="Q3" s="106" t="s">
        <v>570</v>
      </c>
      <c r="R3" s="106" t="s">
        <v>464</v>
      </c>
      <c r="S3" s="108" t="s">
        <v>510</v>
      </c>
      <c r="T3" s="107" t="s">
        <v>572</v>
      </c>
    </row>
    <row r="4" spans="2:20" ht="90">
      <c r="B4" s="42" t="s">
        <v>13</v>
      </c>
      <c r="C4" s="152"/>
      <c r="D4" s="23"/>
      <c r="E4" s="32">
        <v>1</v>
      </c>
      <c r="F4" s="23" t="s">
        <v>258</v>
      </c>
      <c r="G4" s="23"/>
      <c r="H4" s="23"/>
      <c r="I4" s="23" t="s">
        <v>258</v>
      </c>
      <c r="J4" s="23"/>
      <c r="K4" s="23"/>
      <c r="L4" s="23"/>
      <c r="M4" s="23"/>
      <c r="N4" s="17"/>
      <c r="O4" s="17"/>
      <c r="P4" s="17"/>
      <c r="Q4" s="17"/>
      <c r="R4" s="17"/>
      <c r="S4" s="51"/>
      <c r="T4" s="12">
        <v>1</v>
      </c>
    </row>
    <row r="5" spans="2:20" ht="409.5">
      <c r="B5" s="42" t="s">
        <v>117</v>
      </c>
      <c r="C5" s="152" t="s">
        <v>286</v>
      </c>
      <c r="D5" s="25">
        <v>600</v>
      </c>
      <c r="E5" s="32">
        <v>2</v>
      </c>
      <c r="F5" s="25"/>
      <c r="G5" s="30">
        <v>41645</v>
      </c>
      <c r="H5" s="30">
        <v>41688</v>
      </c>
      <c r="I5" s="23"/>
      <c r="J5" s="23" t="s">
        <v>258</v>
      </c>
      <c r="K5" s="23"/>
      <c r="L5" s="23"/>
      <c r="M5" s="23"/>
      <c r="N5" s="17"/>
      <c r="O5" s="17"/>
      <c r="P5" s="17"/>
      <c r="Q5" s="17"/>
      <c r="R5" s="17"/>
      <c r="S5" s="51"/>
      <c r="T5" s="12">
        <v>1</v>
      </c>
    </row>
    <row r="6" spans="2:20" ht="409.5">
      <c r="B6" s="42" t="s">
        <v>135</v>
      </c>
      <c r="C6" s="152" t="s">
        <v>276</v>
      </c>
      <c r="D6" s="25">
        <v>600</v>
      </c>
      <c r="E6" s="32">
        <v>2</v>
      </c>
      <c r="F6" s="25"/>
      <c r="G6" s="33">
        <v>41827</v>
      </c>
      <c r="H6" s="33">
        <v>41828</v>
      </c>
      <c r="I6" s="23"/>
      <c r="J6" s="23" t="s">
        <v>258</v>
      </c>
      <c r="K6" s="23"/>
      <c r="L6" s="23"/>
      <c r="M6" s="23"/>
      <c r="N6" s="23"/>
      <c r="O6" s="23"/>
      <c r="P6" s="17"/>
      <c r="Q6" s="17"/>
      <c r="R6" s="17"/>
      <c r="S6" s="51"/>
      <c r="T6" s="12">
        <v>1</v>
      </c>
    </row>
    <row r="7" spans="2:20" ht="409.5">
      <c r="B7" s="46" t="s">
        <v>321</v>
      </c>
      <c r="C7" s="152" t="s">
        <v>322</v>
      </c>
      <c r="D7" s="25" t="s">
        <v>511</v>
      </c>
      <c r="E7" s="32" t="s">
        <v>512</v>
      </c>
      <c r="F7" s="32" t="s">
        <v>258</v>
      </c>
      <c r="G7" s="31"/>
      <c r="H7" s="31"/>
      <c r="I7" s="23"/>
      <c r="J7" s="23"/>
      <c r="K7" s="23"/>
      <c r="L7" s="23"/>
      <c r="M7" s="23"/>
      <c r="N7" s="23"/>
      <c r="O7" s="23"/>
      <c r="P7" s="23"/>
      <c r="Q7" s="23"/>
      <c r="R7" s="23"/>
      <c r="S7" s="43" t="s">
        <v>258</v>
      </c>
      <c r="T7" s="12">
        <v>1</v>
      </c>
    </row>
    <row r="8" spans="2:20" ht="409.5">
      <c r="B8" s="46" t="s">
        <v>338</v>
      </c>
      <c r="C8" s="152" t="s">
        <v>339</v>
      </c>
      <c r="D8" s="25">
        <v>155</v>
      </c>
      <c r="E8" s="32">
        <v>1</v>
      </c>
      <c r="F8" s="32">
        <v>2013</v>
      </c>
      <c r="G8" s="31"/>
      <c r="H8" s="31"/>
      <c r="I8" s="23"/>
      <c r="J8" s="23"/>
      <c r="K8" s="23"/>
      <c r="L8" s="23"/>
      <c r="M8" s="23"/>
      <c r="N8" s="23" t="s">
        <v>258</v>
      </c>
      <c r="O8" s="23"/>
      <c r="P8" s="15"/>
      <c r="Q8" s="15"/>
      <c r="R8" s="15"/>
      <c r="S8" s="77"/>
      <c r="T8" s="12">
        <v>1</v>
      </c>
    </row>
    <row r="9" spans="2:20" ht="409.5">
      <c r="B9" s="46" t="s">
        <v>427</v>
      </c>
      <c r="C9" s="152" t="s">
        <v>428</v>
      </c>
      <c r="D9" s="54">
        <v>850</v>
      </c>
      <c r="E9" s="38">
        <v>4</v>
      </c>
      <c r="F9" s="17"/>
      <c r="G9" s="13" t="s">
        <v>429</v>
      </c>
      <c r="H9" s="13" t="s">
        <v>430</v>
      </c>
      <c r="I9" s="23"/>
      <c r="J9" s="23"/>
      <c r="K9" s="23"/>
      <c r="L9" s="23"/>
      <c r="M9" s="23"/>
      <c r="N9" s="23"/>
      <c r="O9" s="15"/>
      <c r="P9" s="15" t="s">
        <v>258</v>
      </c>
      <c r="Q9" s="15"/>
      <c r="R9" s="15"/>
      <c r="S9" s="77"/>
      <c r="T9" s="12">
        <v>1</v>
      </c>
    </row>
    <row r="10" spans="2:20" ht="360">
      <c r="B10" s="46" t="s">
        <v>438</v>
      </c>
      <c r="C10" s="152" t="s">
        <v>439</v>
      </c>
      <c r="D10" s="54">
        <v>650</v>
      </c>
      <c r="E10" s="38">
        <v>2</v>
      </c>
      <c r="F10" s="17"/>
      <c r="G10" s="72">
        <v>41892</v>
      </c>
      <c r="H10" s="72">
        <v>41893</v>
      </c>
      <c r="I10" s="23"/>
      <c r="J10" s="23"/>
      <c r="K10" s="23"/>
      <c r="L10" s="23"/>
      <c r="M10" s="23"/>
      <c r="N10" s="23"/>
      <c r="O10" s="15"/>
      <c r="P10" s="15" t="s">
        <v>258</v>
      </c>
      <c r="Q10" s="15"/>
      <c r="R10" s="15"/>
      <c r="S10" s="77"/>
      <c r="T10" s="12">
        <v>1</v>
      </c>
    </row>
    <row r="11" spans="2:20" ht="15.75" thickBot="1">
      <c r="B11" s="47"/>
      <c r="C11" s="56"/>
      <c r="D11" s="48"/>
      <c r="E11" s="48"/>
      <c r="F11" s="48">
        <v>59</v>
      </c>
      <c r="G11" s="48">
        <v>89</v>
      </c>
      <c r="H11" s="48">
        <v>46</v>
      </c>
      <c r="I11" s="48">
        <v>45</v>
      </c>
      <c r="J11" s="48">
        <v>29</v>
      </c>
      <c r="K11" s="48">
        <v>7</v>
      </c>
      <c r="L11" s="48">
        <v>12</v>
      </c>
      <c r="M11" s="48">
        <v>8</v>
      </c>
      <c r="N11" s="48">
        <v>8</v>
      </c>
      <c r="O11" s="48">
        <v>1</v>
      </c>
      <c r="P11" s="48">
        <v>28</v>
      </c>
      <c r="Q11" s="48">
        <v>3</v>
      </c>
      <c r="R11" s="48">
        <v>7</v>
      </c>
      <c r="S11" s="79">
        <v>3</v>
      </c>
      <c r="T11" s="73">
        <v>151</v>
      </c>
    </row>
  </sheetData>
  <mergeCells count="5">
    <mergeCell ref="F2:H2"/>
    <mergeCell ref="I2:T2"/>
    <mergeCell ref="B2:C2"/>
    <mergeCell ref="D2:D3"/>
    <mergeCell ref="E2:E3"/>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workbookViewId="0">
      <selection activeCell="T5" sqref="T5"/>
    </sheetView>
  </sheetViews>
  <sheetFormatPr baseColWidth="10" defaultRowHeight="15"/>
  <sheetData>
    <row r="1" spans="2:20" ht="15.75" thickBot="1">
      <c r="B1" t="s">
        <v>542</v>
      </c>
    </row>
    <row r="2" spans="2:20" ht="19.5" customHeight="1" thickBot="1">
      <c r="B2" s="279" t="s">
        <v>273</v>
      </c>
      <c r="C2" s="280"/>
      <c r="D2" s="281" t="s">
        <v>162</v>
      </c>
      <c r="E2" s="283" t="s">
        <v>280</v>
      </c>
      <c r="F2" s="276" t="s">
        <v>543</v>
      </c>
      <c r="G2" s="277"/>
      <c r="H2" s="277"/>
      <c r="I2" s="278" t="s">
        <v>3</v>
      </c>
      <c r="J2" s="250"/>
      <c r="K2" s="250"/>
      <c r="L2" s="250"/>
      <c r="M2" s="250"/>
      <c r="N2" s="250"/>
      <c r="O2" s="250"/>
      <c r="P2" s="250"/>
      <c r="Q2" s="250"/>
      <c r="R2" s="250"/>
      <c r="S2" s="250"/>
      <c r="T2" s="250"/>
    </row>
    <row r="3" spans="2:20" ht="91.5" thickBot="1">
      <c r="B3" s="62" t="s">
        <v>351</v>
      </c>
      <c r="C3" s="63" t="s">
        <v>2</v>
      </c>
      <c r="D3" s="282"/>
      <c r="E3" s="284"/>
      <c r="F3" s="64" t="s">
        <v>544</v>
      </c>
      <c r="G3" s="65" t="s">
        <v>313</v>
      </c>
      <c r="H3" s="65" t="s">
        <v>314</v>
      </c>
      <c r="I3" s="106" t="s">
        <v>327</v>
      </c>
      <c r="J3" s="106" t="s">
        <v>548</v>
      </c>
      <c r="K3" s="106" t="s">
        <v>292</v>
      </c>
      <c r="L3" s="106" t="s">
        <v>507</v>
      </c>
      <c r="M3" s="106" t="s">
        <v>293</v>
      </c>
      <c r="N3" s="106" t="s">
        <v>334</v>
      </c>
      <c r="O3" s="106" t="s">
        <v>341</v>
      </c>
      <c r="P3" s="106" t="s">
        <v>462</v>
      </c>
      <c r="Q3" s="106" t="s">
        <v>570</v>
      </c>
      <c r="R3" s="106" t="s">
        <v>464</v>
      </c>
      <c r="S3" s="108" t="s">
        <v>510</v>
      </c>
      <c r="T3" s="107" t="s">
        <v>572</v>
      </c>
    </row>
    <row r="4" spans="2:20" ht="409.5">
      <c r="B4" s="45" t="s">
        <v>521</v>
      </c>
      <c r="C4" s="60" t="s">
        <v>520</v>
      </c>
      <c r="D4" s="25">
        <v>197</v>
      </c>
      <c r="E4" s="32">
        <v>3</v>
      </c>
      <c r="F4" s="32">
        <v>2013</v>
      </c>
      <c r="G4" s="33"/>
      <c r="H4" s="33"/>
      <c r="I4" s="23"/>
      <c r="J4" s="23"/>
      <c r="K4" s="23"/>
      <c r="L4" s="23" t="s">
        <v>258</v>
      </c>
      <c r="M4" s="23"/>
      <c r="N4" s="23"/>
      <c r="O4" s="23"/>
      <c r="P4" s="17"/>
      <c r="Q4" s="17"/>
      <c r="R4" s="17"/>
      <c r="S4" s="51"/>
      <c r="T4" s="12">
        <v>1</v>
      </c>
    </row>
    <row r="5" spans="2:20" ht="409.5">
      <c r="B5" s="45" t="s">
        <v>515</v>
      </c>
      <c r="C5" s="60" t="s">
        <v>516</v>
      </c>
      <c r="D5" s="25"/>
      <c r="E5" s="32">
        <v>1</v>
      </c>
      <c r="F5" s="32"/>
      <c r="G5" s="33">
        <v>41645</v>
      </c>
      <c r="H5" s="33"/>
      <c r="I5" s="23"/>
      <c r="J5" s="23"/>
      <c r="K5" s="23"/>
      <c r="L5" s="23" t="s">
        <v>258</v>
      </c>
      <c r="M5" s="23"/>
      <c r="N5" s="23"/>
      <c r="O5" s="23"/>
      <c r="P5" s="17"/>
      <c r="Q5" s="17"/>
      <c r="R5" s="17"/>
      <c r="S5" s="51"/>
      <c r="T5" s="12">
        <v>1</v>
      </c>
    </row>
    <row r="6" spans="2:20" ht="409.5">
      <c r="B6" s="46" t="s">
        <v>503</v>
      </c>
      <c r="C6" s="152" t="s">
        <v>484</v>
      </c>
      <c r="D6" s="54">
        <v>265</v>
      </c>
      <c r="E6" s="38">
        <v>1</v>
      </c>
      <c r="F6" s="38">
        <v>2013</v>
      </c>
      <c r="G6" s="31"/>
      <c r="H6" s="31"/>
      <c r="I6" s="23"/>
      <c r="J6" s="23"/>
      <c r="K6" s="23"/>
      <c r="L6" s="23"/>
      <c r="M6" s="23"/>
      <c r="N6" s="23" t="s">
        <v>258</v>
      </c>
      <c r="O6" s="23"/>
      <c r="P6" s="15"/>
      <c r="Q6" s="15"/>
      <c r="R6" s="15"/>
      <c r="S6" s="77"/>
      <c r="T6" s="12">
        <v>1</v>
      </c>
    </row>
    <row r="7" spans="2:20" ht="15.75" thickBot="1">
      <c r="B7" s="47"/>
      <c r="C7" s="56"/>
      <c r="D7" s="48"/>
      <c r="E7" s="48"/>
      <c r="F7" s="48">
        <v>59</v>
      </c>
      <c r="G7" s="48">
        <v>89</v>
      </c>
      <c r="H7" s="48">
        <v>46</v>
      </c>
      <c r="I7" s="48">
        <v>45</v>
      </c>
      <c r="J7" s="48">
        <v>29</v>
      </c>
      <c r="K7" s="48">
        <v>7</v>
      </c>
      <c r="L7" s="48">
        <v>12</v>
      </c>
      <c r="M7" s="48">
        <v>8</v>
      </c>
      <c r="N7" s="48">
        <v>8</v>
      </c>
      <c r="O7" s="48">
        <v>1</v>
      </c>
      <c r="P7" s="48">
        <v>28</v>
      </c>
      <c r="Q7" s="48">
        <v>3</v>
      </c>
      <c r="R7" s="48">
        <v>7</v>
      </c>
      <c r="S7" s="79">
        <v>3</v>
      </c>
      <c r="T7" s="73">
        <v>151</v>
      </c>
    </row>
  </sheetData>
  <mergeCells count="5">
    <mergeCell ref="F2:H2"/>
    <mergeCell ref="I2:T2"/>
    <mergeCell ref="B2:C2"/>
    <mergeCell ref="D2:D3"/>
    <mergeCell ref="E2:E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R1:AR153"/>
  <sheetViews>
    <sheetView zoomScaleNormal="100" workbookViewId="0">
      <pane xSplit="18" ySplit="1" topLeftCell="S2" activePane="bottomRight" state="frozen"/>
      <selection pane="topRight" activeCell="C1" sqref="C1"/>
      <selection pane="bottomLeft" activeCell="A4" sqref="A4"/>
      <selection pane="bottomRight" activeCell="K164" sqref="K164"/>
    </sheetView>
  </sheetViews>
  <sheetFormatPr baseColWidth="10" defaultRowHeight="15"/>
  <cols>
    <col min="18" max="18" width="62.28515625" customWidth="1"/>
    <col min="19" max="32" width="5.5703125" hidden="1" customWidth="1"/>
    <col min="33" max="33" width="6.85546875" hidden="1" customWidth="1"/>
    <col min="34" max="34" width="4.42578125" customWidth="1"/>
    <col min="35" max="39" width="4.28515625" customWidth="1"/>
    <col min="40" max="44" width="3.85546875" customWidth="1"/>
  </cols>
  <sheetData>
    <row r="1" spans="18:44" s="12" customFormat="1" ht="171" customHeight="1">
      <c r="R1" s="100" t="s">
        <v>552</v>
      </c>
      <c r="S1" s="81" t="s">
        <v>261</v>
      </c>
      <c r="T1" s="80" t="s">
        <v>262</v>
      </c>
      <c r="U1" s="80" t="s">
        <v>257</v>
      </c>
      <c r="V1" s="80" t="s">
        <v>260</v>
      </c>
      <c r="W1" s="80" t="s">
        <v>344</v>
      </c>
      <c r="X1" s="80" t="s">
        <v>263</v>
      </c>
      <c r="Y1" s="80" t="s">
        <v>498</v>
      </c>
      <c r="Z1" s="80" t="s">
        <v>296</v>
      </c>
      <c r="AA1" s="80" t="s">
        <v>496</v>
      </c>
      <c r="AB1" s="80" t="s">
        <v>264</v>
      </c>
      <c r="AC1" s="80" t="s">
        <v>495</v>
      </c>
      <c r="AD1" s="80" t="s">
        <v>347</v>
      </c>
      <c r="AE1" s="80" t="s">
        <v>546</v>
      </c>
      <c r="AF1" s="80" t="s">
        <v>542</v>
      </c>
      <c r="AH1" s="101" t="s">
        <v>327</v>
      </c>
      <c r="AI1" s="101" t="s">
        <v>548</v>
      </c>
      <c r="AJ1" s="101" t="s">
        <v>292</v>
      </c>
      <c r="AK1" s="101" t="s">
        <v>507</v>
      </c>
      <c r="AL1" s="101" t="s">
        <v>293</v>
      </c>
      <c r="AM1" s="101" t="s">
        <v>334</v>
      </c>
      <c r="AN1" s="101" t="s">
        <v>341</v>
      </c>
      <c r="AO1" s="101" t="s">
        <v>462</v>
      </c>
      <c r="AP1" s="101" t="s">
        <v>463</v>
      </c>
      <c r="AQ1" s="101" t="s">
        <v>464</v>
      </c>
      <c r="AR1" s="101" t="s">
        <v>510</v>
      </c>
    </row>
    <row r="2" spans="18:44" s="12" customFormat="1" ht="34.5" hidden="1" customHeight="1">
      <c r="R2" s="90" t="s">
        <v>41</v>
      </c>
      <c r="S2" s="49"/>
      <c r="T2" s="49"/>
      <c r="U2" s="49"/>
      <c r="V2" s="50" t="s">
        <v>258</v>
      </c>
      <c r="W2" s="49"/>
      <c r="X2" s="49"/>
      <c r="Y2" s="49"/>
      <c r="Z2" s="49"/>
      <c r="AA2" s="49"/>
      <c r="AB2" s="49"/>
      <c r="AC2" s="49"/>
      <c r="AD2" s="49"/>
      <c r="AE2" s="49"/>
      <c r="AF2" s="49"/>
      <c r="AH2" s="68" t="s">
        <v>258</v>
      </c>
      <c r="AI2" s="68"/>
      <c r="AJ2" s="68"/>
      <c r="AK2" s="68"/>
      <c r="AL2" s="68"/>
      <c r="AM2" s="91"/>
      <c r="AN2" s="91"/>
      <c r="AO2" s="91"/>
      <c r="AP2" s="91"/>
      <c r="AQ2" s="91"/>
      <c r="AR2" s="92"/>
    </row>
    <row r="3" spans="18:44" s="12" customFormat="1" ht="34.5" hidden="1" customHeight="1">
      <c r="R3" s="13" t="s">
        <v>225</v>
      </c>
      <c r="S3" s="82" t="s">
        <v>258</v>
      </c>
      <c r="T3" s="23"/>
      <c r="U3" s="23"/>
      <c r="V3" s="23"/>
      <c r="W3" s="23"/>
      <c r="X3" s="31"/>
      <c r="Y3" s="23"/>
      <c r="Z3" s="23"/>
      <c r="AA3" s="23"/>
      <c r="AB3" s="23"/>
      <c r="AC3" s="23"/>
      <c r="AD3" s="23"/>
      <c r="AE3" s="23"/>
      <c r="AF3" s="23"/>
      <c r="AH3" s="23" t="s">
        <v>258</v>
      </c>
      <c r="AI3" s="23"/>
      <c r="AJ3" s="23"/>
      <c r="AK3" s="23"/>
      <c r="AL3" s="23"/>
      <c r="AM3" s="17"/>
      <c r="AN3" s="17"/>
      <c r="AO3" s="17"/>
      <c r="AP3" s="17"/>
      <c r="AQ3" s="17"/>
      <c r="AR3" s="17"/>
    </row>
    <row r="4" spans="18:44" s="12" customFormat="1" ht="34.5" hidden="1" customHeight="1">
      <c r="R4" s="13" t="s">
        <v>269</v>
      </c>
      <c r="S4" s="82" t="s">
        <v>258</v>
      </c>
      <c r="T4" s="23" t="s">
        <v>258</v>
      </c>
      <c r="U4" s="31"/>
      <c r="V4" s="23"/>
      <c r="W4" s="23"/>
      <c r="X4" s="23"/>
      <c r="Y4" s="23"/>
      <c r="Z4" s="23"/>
      <c r="AA4" s="23"/>
      <c r="AB4" s="23"/>
      <c r="AC4" s="23"/>
      <c r="AD4" s="23"/>
      <c r="AE4" s="23"/>
      <c r="AF4" s="23"/>
      <c r="AH4" s="23" t="s">
        <v>258</v>
      </c>
      <c r="AI4" s="23"/>
      <c r="AJ4" s="23"/>
      <c r="AK4" s="23"/>
      <c r="AL4" s="23"/>
      <c r="AM4" s="17"/>
      <c r="AN4" s="17"/>
      <c r="AO4" s="17"/>
      <c r="AP4" s="17"/>
      <c r="AQ4" s="17"/>
      <c r="AR4" s="17"/>
    </row>
    <row r="5" spans="18:44" s="12" customFormat="1" ht="34.5" hidden="1" customHeight="1">
      <c r="R5" s="13" t="s">
        <v>11</v>
      </c>
      <c r="S5" s="82" t="s">
        <v>258</v>
      </c>
      <c r="T5" s="23"/>
      <c r="U5" s="31" t="s">
        <v>258</v>
      </c>
      <c r="V5" s="23"/>
      <c r="W5" s="23"/>
      <c r="X5" s="23"/>
      <c r="Y5" s="23"/>
      <c r="Z5" s="23"/>
      <c r="AA5" s="23"/>
      <c r="AB5" s="23"/>
      <c r="AC5" s="23"/>
      <c r="AD5" s="23"/>
      <c r="AE5" s="23"/>
      <c r="AF5" s="23"/>
      <c r="AH5" s="23" t="s">
        <v>258</v>
      </c>
      <c r="AI5" s="23"/>
      <c r="AJ5" s="23"/>
      <c r="AK5" s="23"/>
      <c r="AL5" s="23"/>
      <c r="AM5" s="17"/>
      <c r="AN5" s="17"/>
      <c r="AO5" s="17"/>
      <c r="AP5" s="17"/>
      <c r="AQ5" s="17"/>
      <c r="AR5" s="17"/>
    </row>
    <row r="6" spans="18:44" s="12" customFormat="1" ht="34.5" hidden="1" customHeight="1">
      <c r="R6" s="41" t="s">
        <v>5</v>
      </c>
      <c r="S6" s="23"/>
      <c r="T6" s="23"/>
      <c r="U6" s="31"/>
      <c r="V6" s="23" t="s">
        <v>258</v>
      </c>
      <c r="W6" s="23"/>
      <c r="X6" s="23" t="s">
        <v>258</v>
      </c>
      <c r="Y6" s="23"/>
      <c r="Z6" s="23"/>
      <c r="AA6" s="23"/>
      <c r="AB6" s="23" t="s">
        <v>258</v>
      </c>
      <c r="AC6" s="23"/>
      <c r="AD6" s="23"/>
      <c r="AE6" s="23"/>
      <c r="AF6" s="23"/>
      <c r="AH6" s="40" t="s">
        <v>258</v>
      </c>
      <c r="AI6" s="40"/>
      <c r="AJ6" s="40"/>
      <c r="AK6" s="40"/>
      <c r="AL6" s="40"/>
      <c r="AM6" s="52"/>
      <c r="AN6" s="52"/>
      <c r="AO6" s="52"/>
      <c r="AP6" s="52"/>
      <c r="AQ6" s="52"/>
      <c r="AR6" s="84"/>
    </row>
    <row r="7" spans="18:44" s="12" customFormat="1" ht="34.5" hidden="1" customHeight="1">
      <c r="R7" s="93" t="s">
        <v>541</v>
      </c>
      <c r="S7" s="23"/>
      <c r="T7" s="31" t="s">
        <v>258</v>
      </c>
      <c r="U7" s="23"/>
      <c r="V7" s="23"/>
      <c r="W7" s="23"/>
      <c r="X7" s="23"/>
      <c r="Y7" s="31"/>
      <c r="Z7" s="23"/>
      <c r="AA7" s="23"/>
      <c r="AB7" s="23"/>
      <c r="AC7" s="23"/>
      <c r="AD7" s="23"/>
      <c r="AE7" s="23"/>
      <c r="AF7" s="23"/>
      <c r="AH7" s="37" t="s">
        <v>258</v>
      </c>
      <c r="AI7" s="37"/>
      <c r="AJ7" s="37"/>
      <c r="AK7" s="37"/>
      <c r="AL7" s="37"/>
      <c r="AM7" s="94"/>
      <c r="AN7" s="94"/>
      <c r="AO7" s="94"/>
      <c r="AP7" s="94"/>
      <c r="AQ7" s="94"/>
      <c r="AR7" s="95"/>
    </row>
    <row r="8" spans="18:44" s="12" customFormat="1" ht="34.5" hidden="1" customHeight="1">
      <c r="R8" s="13" t="s">
        <v>49</v>
      </c>
      <c r="S8" s="83" t="s">
        <v>258</v>
      </c>
      <c r="T8" s="23"/>
      <c r="U8" s="23"/>
      <c r="V8" s="23"/>
      <c r="W8" s="23"/>
      <c r="X8" s="23"/>
      <c r="Y8" s="23"/>
      <c r="Z8" s="23"/>
      <c r="AA8" s="23"/>
      <c r="AB8" s="23"/>
      <c r="AC8" s="23"/>
      <c r="AD8" s="23"/>
      <c r="AE8" s="23"/>
      <c r="AF8" s="23"/>
      <c r="AH8" s="23" t="s">
        <v>258</v>
      </c>
      <c r="AI8" s="23"/>
      <c r="AJ8" s="23"/>
      <c r="AK8" s="23"/>
      <c r="AL8" s="23"/>
      <c r="AM8" s="17"/>
      <c r="AN8" s="17"/>
      <c r="AO8" s="17"/>
      <c r="AP8" s="17"/>
      <c r="AQ8" s="17"/>
      <c r="AR8" s="17"/>
    </row>
    <row r="9" spans="18:44" s="12" customFormat="1" ht="34.5" hidden="1" customHeight="1">
      <c r="R9" s="90" t="s">
        <v>28</v>
      </c>
      <c r="S9" s="23"/>
      <c r="T9" s="23" t="s">
        <v>258</v>
      </c>
      <c r="U9" s="23"/>
      <c r="V9" s="31" t="s">
        <v>258</v>
      </c>
      <c r="W9" s="23"/>
      <c r="X9" s="23"/>
      <c r="Y9" s="23"/>
      <c r="Z9" s="23"/>
      <c r="AA9" s="23"/>
      <c r="AB9" s="23"/>
      <c r="AC9" s="23"/>
      <c r="AD9" s="23"/>
      <c r="AE9" s="23"/>
      <c r="AF9" s="23"/>
      <c r="AH9" s="68" t="s">
        <v>258</v>
      </c>
      <c r="AI9" s="68"/>
      <c r="AJ9" s="68"/>
      <c r="AK9" s="68"/>
      <c r="AL9" s="68"/>
      <c r="AM9" s="91"/>
      <c r="AN9" s="91"/>
      <c r="AO9" s="91"/>
      <c r="AP9" s="91"/>
      <c r="AQ9" s="91"/>
      <c r="AR9" s="92"/>
    </row>
    <row r="10" spans="18:44" s="12" customFormat="1" ht="34.5" hidden="1" customHeight="1">
      <c r="R10" s="13" t="s">
        <v>28</v>
      </c>
      <c r="S10" s="83" t="s">
        <v>258</v>
      </c>
      <c r="T10" s="23"/>
      <c r="U10" s="23"/>
      <c r="V10" s="23"/>
      <c r="W10" s="23"/>
      <c r="X10" s="23"/>
      <c r="Y10" s="23"/>
      <c r="Z10" s="23"/>
      <c r="AA10" s="23"/>
      <c r="AB10" s="23"/>
      <c r="AC10" s="23"/>
      <c r="AD10" s="23"/>
      <c r="AE10" s="23"/>
      <c r="AF10" s="23"/>
      <c r="AH10" s="23" t="s">
        <v>258</v>
      </c>
      <c r="AI10" s="23"/>
      <c r="AJ10" s="23"/>
      <c r="AK10" s="23"/>
      <c r="AL10" s="23"/>
      <c r="AM10" s="17"/>
      <c r="AN10" s="17"/>
      <c r="AO10" s="17"/>
      <c r="AP10" s="17"/>
      <c r="AQ10" s="17"/>
      <c r="AR10" s="17"/>
    </row>
    <row r="11" spans="18:44" s="12" customFormat="1" ht="34.5" hidden="1" customHeight="1">
      <c r="R11" s="41" t="s">
        <v>33</v>
      </c>
      <c r="S11" s="23"/>
      <c r="T11" s="23"/>
      <c r="U11" s="23"/>
      <c r="V11" s="31" t="s">
        <v>258</v>
      </c>
      <c r="W11" s="23"/>
      <c r="X11" s="23"/>
      <c r="Y11" s="23"/>
      <c r="Z11" s="23"/>
      <c r="AA11" s="23"/>
      <c r="AB11" s="23"/>
      <c r="AC11" s="23"/>
      <c r="AD11" s="23"/>
      <c r="AE11" s="23"/>
      <c r="AF11" s="23"/>
      <c r="AH11" s="40" t="s">
        <v>258</v>
      </c>
      <c r="AI11" s="40"/>
      <c r="AJ11" s="40"/>
      <c r="AK11" s="40"/>
      <c r="AL11" s="40"/>
      <c r="AM11" s="52"/>
      <c r="AN11" s="52"/>
      <c r="AO11" s="52"/>
      <c r="AP11" s="52"/>
      <c r="AQ11" s="52"/>
      <c r="AR11" s="84"/>
    </row>
    <row r="12" spans="18:44" s="12" customFormat="1" ht="34.5" hidden="1" customHeight="1">
      <c r="R12" s="93" t="s">
        <v>33</v>
      </c>
      <c r="S12" s="23"/>
      <c r="T12" s="23"/>
      <c r="U12" s="23"/>
      <c r="V12" s="31" t="s">
        <v>258</v>
      </c>
      <c r="W12" s="23"/>
      <c r="X12" s="23"/>
      <c r="Y12" s="23"/>
      <c r="Z12" s="23"/>
      <c r="AA12" s="23"/>
      <c r="AB12" s="23"/>
      <c r="AC12" s="23"/>
      <c r="AD12" s="23"/>
      <c r="AE12" s="23"/>
      <c r="AF12" s="23"/>
      <c r="AH12" s="37" t="s">
        <v>258</v>
      </c>
      <c r="AI12" s="37"/>
      <c r="AJ12" s="37"/>
      <c r="AK12" s="37"/>
      <c r="AL12" s="37"/>
      <c r="AM12" s="94"/>
      <c r="AN12" s="94"/>
      <c r="AO12" s="94"/>
      <c r="AP12" s="94"/>
      <c r="AQ12" s="94"/>
      <c r="AR12" s="95"/>
    </row>
    <row r="13" spans="18:44" s="12" customFormat="1" ht="34.5" hidden="1" customHeight="1">
      <c r="R13" s="13" t="s">
        <v>197</v>
      </c>
      <c r="S13" s="83" t="s">
        <v>258</v>
      </c>
      <c r="T13" s="23" t="s">
        <v>258</v>
      </c>
      <c r="U13" s="23" t="s">
        <v>258</v>
      </c>
      <c r="V13" s="23"/>
      <c r="W13" s="23"/>
      <c r="X13" s="23"/>
      <c r="Y13" s="23"/>
      <c r="Z13" s="23"/>
      <c r="AA13" s="23"/>
      <c r="AB13" s="23"/>
      <c r="AC13" s="23"/>
      <c r="AD13" s="23"/>
      <c r="AE13" s="23"/>
      <c r="AF13" s="23"/>
      <c r="AH13" s="23" t="s">
        <v>258</v>
      </c>
      <c r="AI13" s="23"/>
      <c r="AJ13" s="23"/>
      <c r="AK13" s="23"/>
      <c r="AL13" s="23"/>
      <c r="AM13" s="17"/>
      <c r="AN13" s="17"/>
      <c r="AO13" s="17"/>
      <c r="AP13" s="17"/>
      <c r="AQ13" s="17"/>
      <c r="AR13" s="17"/>
    </row>
    <row r="14" spans="18:44" s="12" customFormat="1" ht="34.5" hidden="1" customHeight="1">
      <c r="R14" s="41" t="s">
        <v>275</v>
      </c>
      <c r="S14" s="23"/>
      <c r="T14" s="23" t="s">
        <v>258</v>
      </c>
      <c r="U14" s="17"/>
      <c r="V14" s="23"/>
      <c r="W14" s="23"/>
      <c r="X14" s="23"/>
      <c r="Y14" s="23" t="s">
        <v>258</v>
      </c>
      <c r="Z14" s="23"/>
      <c r="AA14" s="23"/>
      <c r="AB14" s="23"/>
      <c r="AC14" s="23"/>
      <c r="AD14" s="23"/>
      <c r="AE14" s="23"/>
      <c r="AF14" s="23"/>
      <c r="AH14" s="40" t="s">
        <v>258</v>
      </c>
      <c r="AI14" s="40"/>
      <c r="AJ14" s="40"/>
      <c r="AK14" s="40"/>
      <c r="AL14" s="40"/>
      <c r="AM14" s="52"/>
      <c r="AN14" s="52"/>
      <c r="AO14" s="52"/>
      <c r="AP14" s="52"/>
      <c r="AQ14" s="52"/>
      <c r="AR14" s="84"/>
    </row>
    <row r="15" spans="18:44" s="12" customFormat="1" ht="34.5" hidden="1" customHeight="1">
      <c r="R15" s="42" t="s">
        <v>274</v>
      </c>
      <c r="S15" s="23"/>
      <c r="T15" s="23"/>
      <c r="U15" s="31" t="s">
        <v>258</v>
      </c>
      <c r="V15" s="23"/>
      <c r="W15" s="23"/>
      <c r="X15" s="23"/>
      <c r="Y15" s="23"/>
      <c r="Z15" s="23"/>
      <c r="AA15" s="23"/>
      <c r="AB15" s="23"/>
      <c r="AC15" s="23"/>
      <c r="AD15" s="23"/>
      <c r="AE15" s="23"/>
      <c r="AF15" s="23"/>
      <c r="AH15" s="23" t="s">
        <v>258</v>
      </c>
      <c r="AI15" s="23"/>
      <c r="AJ15" s="23"/>
      <c r="AK15" s="23"/>
      <c r="AL15" s="23"/>
      <c r="AM15" s="17"/>
      <c r="AN15" s="17"/>
      <c r="AO15" s="17"/>
      <c r="AP15" s="17"/>
      <c r="AQ15" s="17"/>
      <c r="AR15" s="51"/>
    </row>
    <row r="16" spans="18:44" s="12" customFormat="1" ht="34.5" hidden="1" customHeight="1">
      <c r="R16" s="93" t="s">
        <v>39</v>
      </c>
      <c r="S16" s="23"/>
      <c r="T16" s="23"/>
      <c r="U16" s="23"/>
      <c r="V16" s="31" t="s">
        <v>258</v>
      </c>
      <c r="W16" s="23"/>
      <c r="X16" s="23"/>
      <c r="Y16" s="23"/>
      <c r="Z16" s="23"/>
      <c r="AA16" s="23"/>
      <c r="AB16" s="23"/>
      <c r="AC16" s="23"/>
      <c r="AD16" s="23"/>
      <c r="AE16" s="23"/>
      <c r="AF16" s="23"/>
      <c r="AH16" s="37" t="s">
        <v>258</v>
      </c>
      <c r="AI16" s="37"/>
      <c r="AJ16" s="37"/>
      <c r="AK16" s="37"/>
      <c r="AL16" s="37"/>
      <c r="AM16" s="94"/>
      <c r="AN16" s="94"/>
      <c r="AO16" s="94"/>
      <c r="AP16" s="94"/>
      <c r="AQ16" s="94"/>
      <c r="AR16" s="95"/>
    </row>
    <row r="17" spans="18:44" s="12" customFormat="1" ht="34.5" hidden="1" customHeight="1">
      <c r="R17" s="13" t="s">
        <v>46</v>
      </c>
      <c r="S17" s="83" t="s">
        <v>258</v>
      </c>
      <c r="T17" s="23"/>
      <c r="U17" s="23"/>
      <c r="V17" s="23" t="s">
        <v>258</v>
      </c>
      <c r="W17" s="23"/>
      <c r="X17" s="23"/>
      <c r="Y17" s="23"/>
      <c r="Z17" s="23"/>
      <c r="AA17" s="23"/>
      <c r="AB17" s="23"/>
      <c r="AC17" s="23"/>
      <c r="AD17" s="23"/>
      <c r="AE17" s="23"/>
      <c r="AF17" s="23"/>
      <c r="AH17" s="23" t="s">
        <v>258</v>
      </c>
      <c r="AI17" s="23"/>
      <c r="AJ17" s="23"/>
      <c r="AK17" s="23"/>
      <c r="AL17" s="23"/>
      <c r="AM17" s="17"/>
      <c r="AN17" s="17"/>
      <c r="AO17" s="17"/>
      <c r="AP17" s="17"/>
      <c r="AQ17" s="17"/>
      <c r="AR17" s="17"/>
    </row>
    <row r="18" spans="18:44" s="12" customFormat="1" ht="34.5" hidden="1" customHeight="1">
      <c r="R18" s="90" t="s">
        <v>159</v>
      </c>
      <c r="S18" s="23"/>
      <c r="T18" s="23"/>
      <c r="U18" s="23"/>
      <c r="V18" s="23" t="s">
        <v>258</v>
      </c>
      <c r="W18" s="23"/>
      <c r="X18" s="31" t="s">
        <v>258</v>
      </c>
      <c r="Y18" s="23"/>
      <c r="Z18" s="23"/>
      <c r="AA18" s="23"/>
      <c r="AB18" s="23"/>
      <c r="AC18" s="23"/>
      <c r="AD18" s="23"/>
      <c r="AE18" s="23"/>
      <c r="AF18" s="23"/>
      <c r="AH18" s="68" t="s">
        <v>258</v>
      </c>
      <c r="AI18" s="68"/>
      <c r="AJ18" s="68"/>
      <c r="AK18" s="68"/>
      <c r="AL18" s="68"/>
      <c r="AM18" s="91"/>
      <c r="AN18" s="91"/>
      <c r="AO18" s="91"/>
      <c r="AP18" s="91"/>
      <c r="AQ18" s="91"/>
      <c r="AR18" s="92"/>
    </row>
    <row r="19" spans="18:44" s="12" customFormat="1" ht="34.5" hidden="1" customHeight="1">
      <c r="R19" s="13" t="s">
        <v>43</v>
      </c>
      <c r="S19" s="83" t="s">
        <v>258</v>
      </c>
      <c r="T19" s="23"/>
      <c r="U19" s="23"/>
      <c r="V19" s="23"/>
      <c r="W19" s="23"/>
      <c r="X19" s="23"/>
      <c r="Y19" s="23"/>
      <c r="Z19" s="23"/>
      <c r="AA19" s="23"/>
      <c r="AB19" s="23"/>
      <c r="AC19" s="23"/>
      <c r="AD19" s="23"/>
      <c r="AE19" s="23"/>
      <c r="AF19" s="23"/>
      <c r="AH19" s="23" t="s">
        <v>258</v>
      </c>
      <c r="AI19" s="23"/>
      <c r="AJ19" s="23"/>
      <c r="AK19" s="23"/>
      <c r="AL19" s="23"/>
      <c r="AM19" s="17"/>
      <c r="AN19" s="17"/>
      <c r="AO19" s="17"/>
      <c r="AP19" s="17"/>
      <c r="AQ19" s="17"/>
      <c r="AR19" s="17"/>
    </row>
    <row r="20" spans="18:44" s="12" customFormat="1" ht="34.5" hidden="1" customHeight="1">
      <c r="R20" s="13" t="s">
        <v>44</v>
      </c>
      <c r="S20" s="83" t="s">
        <v>258</v>
      </c>
      <c r="T20" s="23"/>
      <c r="U20" s="23"/>
      <c r="V20" s="23"/>
      <c r="W20" s="23"/>
      <c r="X20" s="23"/>
      <c r="Y20" s="23"/>
      <c r="Z20" s="23"/>
      <c r="AA20" s="23"/>
      <c r="AB20" s="23"/>
      <c r="AC20" s="23"/>
      <c r="AD20" s="23"/>
      <c r="AE20" s="23"/>
      <c r="AF20" s="23"/>
      <c r="AH20" s="23" t="s">
        <v>258</v>
      </c>
      <c r="AI20" s="23"/>
      <c r="AJ20" s="23"/>
      <c r="AK20" s="23"/>
      <c r="AL20" s="23"/>
      <c r="AM20" s="17"/>
      <c r="AN20" s="17"/>
      <c r="AO20" s="17"/>
      <c r="AP20" s="17"/>
      <c r="AQ20" s="17"/>
      <c r="AR20" s="17"/>
    </row>
    <row r="21" spans="18:44" s="12" customFormat="1" ht="34.5" hidden="1" customHeight="1">
      <c r="R21" s="13" t="s">
        <v>37</v>
      </c>
      <c r="S21" s="82" t="s">
        <v>258</v>
      </c>
      <c r="T21" s="23"/>
      <c r="U21" s="23"/>
      <c r="V21" s="31" t="s">
        <v>258</v>
      </c>
      <c r="W21" s="23"/>
      <c r="X21" s="23"/>
      <c r="Y21" s="23"/>
      <c r="Z21" s="23"/>
      <c r="AA21" s="23"/>
      <c r="AB21" s="23"/>
      <c r="AC21" s="23"/>
      <c r="AD21" s="23"/>
      <c r="AE21" s="23"/>
      <c r="AF21" s="23"/>
      <c r="AH21" s="23" t="s">
        <v>258</v>
      </c>
      <c r="AI21" s="23"/>
      <c r="AJ21" s="23"/>
      <c r="AK21" s="23"/>
      <c r="AL21" s="23"/>
      <c r="AM21" s="17"/>
      <c r="AN21" s="17"/>
      <c r="AO21" s="17"/>
      <c r="AP21" s="17"/>
      <c r="AQ21" s="17"/>
      <c r="AR21" s="17"/>
    </row>
    <row r="22" spans="18:44" s="12" customFormat="1" ht="34.5" hidden="1" customHeight="1">
      <c r="R22" s="13" t="s">
        <v>271</v>
      </c>
      <c r="S22" s="82" t="s">
        <v>258</v>
      </c>
      <c r="T22" s="23"/>
      <c r="U22" s="31" t="s">
        <v>258</v>
      </c>
      <c r="V22" s="23"/>
      <c r="W22" s="23"/>
      <c r="X22" s="23"/>
      <c r="Y22" s="23"/>
      <c r="Z22" s="23"/>
      <c r="AA22" s="23"/>
      <c r="AB22" s="23"/>
      <c r="AC22" s="23"/>
      <c r="AD22" s="23"/>
      <c r="AE22" s="23"/>
      <c r="AF22" s="23"/>
      <c r="AH22" s="23" t="s">
        <v>258</v>
      </c>
      <c r="AI22" s="23"/>
      <c r="AJ22" s="23"/>
      <c r="AK22" s="23"/>
      <c r="AL22" s="23"/>
      <c r="AM22" s="17"/>
      <c r="AN22" s="17"/>
      <c r="AO22" s="17"/>
      <c r="AP22" s="17"/>
      <c r="AQ22" s="17"/>
      <c r="AR22" s="17"/>
    </row>
    <row r="23" spans="18:44" s="12" customFormat="1" ht="34.5" hidden="1" customHeight="1">
      <c r="R23" s="13" t="s">
        <v>45</v>
      </c>
      <c r="S23" s="83" t="s">
        <v>258</v>
      </c>
      <c r="T23" s="23" t="s">
        <v>258</v>
      </c>
      <c r="U23" s="23"/>
      <c r="V23" s="23"/>
      <c r="W23" s="23"/>
      <c r="X23" s="23"/>
      <c r="Y23" s="23"/>
      <c r="Z23" s="23"/>
      <c r="AA23" s="23"/>
      <c r="AB23" s="23"/>
      <c r="AC23" s="23"/>
      <c r="AD23" s="23"/>
      <c r="AE23" s="23"/>
      <c r="AF23" s="23"/>
      <c r="AH23" s="23" t="s">
        <v>258</v>
      </c>
      <c r="AI23" s="23"/>
      <c r="AJ23" s="23"/>
      <c r="AK23" s="23"/>
      <c r="AL23" s="23"/>
      <c r="AM23" s="17"/>
      <c r="AN23" s="17"/>
      <c r="AO23" s="17"/>
      <c r="AP23" s="17"/>
      <c r="AQ23" s="17"/>
      <c r="AR23" s="17"/>
    </row>
    <row r="24" spans="18:44" s="12" customFormat="1" ht="34.5" hidden="1" customHeight="1">
      <c r="R24" s="41" t="s">
        <v>92</v>
      </c>
      <c r="S24" s="23"/>
      <c r="T24" s="31" t="s">
        <v>258</v>
      </c>
      <c r="U24" s="23"/>
      <c r="V24" s="23"/>
      <c r="W24" s="23"/>
      <c r="X24" s="23"/>
      <c r="Y24" s="31"/>
      <c r="Z24" s="23"/>
      <c r="AA24" s="23"/>
      <c r="AB24" s="23"/>
      <c r="AC24" s="23"/>
      <c r="AD24" s="23"/>
      <c r="AE24" s="23"/>
      <c r="AF24" s="23"/>
      <c r="AH24" s="40" t="s">
        <v>258</v>
      </c>
      <c r="AI24" s="40"/>
      <c r="AJ24" s="40"/>
      <c r="AK24" s="40"/>
      <c r="AL24" s="40"/>
      <c r="AM24" s="52"/>
      <c r="AN24" s="52"/>
      <c r="AO24" s="52"/>
      <c r="AP24" s="52"/>
      <c r="AQ24" s="52"/>
      <c r="AR24" s="84"/>
    </row>
    <row r="25" spans="18:44" s="12" customFormat="1" ht="34.5" hidden="1" customHeight="1">
      <c r="R25" s="42" t="s">
        <v>36</v>
      </c>
      <c r="S25" s="23"/>
      <c r="T25" s="23"/>
      <c r="U25" s="23"/>
      <c r="V25" s="31" t="s">
        <v>258</v>
      </c>
      <c r="W25" s="23"/>
      <c r="X25" s="23"/>
      <c r="Y25" s="23"/>
      <c r="Z25" s="23"/>
      <c r="AA25" s="23"/>
      <c r="AB25" s="23"/>
      <c r="AC25" s="23"/>
      <c r="AD25" s="23"/>
      <c r="AE25" s="23"/>
      <c r="AF25" s="23"/>
      <c r="AH25" s="23" t="s">
        <v>258</v>
      </c>
      <c r="AI25" s="23"/>
      <c r="AJ25" s="23"/>
      <c r="AK25" s="23"/>
      <c r="AL25" s="23"/>
      <c r="AM25" s="17"/>
      <c r="AN25" s="17"/>
      <c r="AO25" s="17"/>
      <c r="AP25" s="17"/>
      <c r="AQ25" s="17"/>
      <c r="AR25" s="51"/>
    </row>
    <row r="26" spans="18:44" s="12" customFormat="1" ht="34.5" hidden="1" customHeight="1">
      <c r="R26" s="42" t="s">
        <v>40</v>
      </c>
      <c r="S26" s="23"/>
      <c r="T26" s="23"/>
      <c r="U26" s="23"/>
      <c r="V26" s="31" t="s">
        <v>258</v>
      </c>
      <c r="W26" s="23"/>
      <c r="X26" s="23"/>
      <c r="Y26" s="23"/>
      <c r="Z26" s="23"/>
      <c r="AA26" s="23"/>
      <c r="AB26" s="23"/>
      <c r="AC26" s="23"/>
      <c r="AD26" s="23"/>
      <c r="AE26" s="23"/>
      <c r="AF26" s="23"/>
      <c r="AH26" s="23" t="s">
        <v>258</v>
      </c>
      <c r="AI26" s="23"/>
      <c r="AJ26" s="23"/>
      <c r="AK26" s="23"/>
      <c r="AL26" s="23"/>
      <c r="AM26" s="17"/>
      <c r="AN26" s="17"/>
      <c r="AO26" s="17"/>
      <c r="AP26" s="17"/>
      <c r="AQ26" s="17"/>
      <c r="AR26" s="51"/>
    </row>
    <row r="27" spans="18:44" s="12" customFormat="1" ht="34.5" hidden="1" customHeight="1">
      <c r="R27" s="42" t="s">
        <v>29</v>
      </c>
      <c r="S27" s="23"/>
      <c r="T27" s="23" t="s">
        <v>258</v>
      </c>
      <c r="U27" s="23"/>
      <c r="V27" s="31" t="s">
        <v>258</v>
      </c>
      <c r="W27" s="23"/>
      <c r="X27" s="23"/>
      <c r="Y27" s="23"/>
      <c r="Z27" s="23"/>
      <c r="AA27" s="23"/>
      <c r="AB27" s="23"/>
      <c r="AC27" s="23"/>
      <c r="AD27" s="23"/>
      <c r="AE27" s="23"/>
      <c r="AF27" s="23"/>
      <c r="AH27" s="23" t="s">
        <v>258</v>
      </c>
      <c r="AI27" s="23"/>
      <c r="AJ27" s="23"/>
      <c r="AK27" s="23"/>
      <c r="AL27" s="23"/>
      <c r="AM27" s="17"/>
      <c r="AN27" s="17"/>
      <c r="AO27" s="17"/>
      <c r="AP27" s="17"/>
      <c r="AQ27" s="17"/>
      <c r="AR27" s="51"/>
    </row>
    <row r="28" spans="18:44" s="12" customFormat="1" ht="34.5" hidden="1" customHeight="1">
      <c r="R28" s="42" t="s">
        <v>94</v>
      </c>
      <c r="S28" s="23"/>
      <c r="T28" s="31" t="s">
        <v>258</v>
      </c>
      <c r="U28" s="23"/>
      <c r="V28" s="23"/>
      <c r="W28" s="23"/>
      <c r="X28" s="23"/>
      <c r="Y28" s="31"/>
      <c r="Z28" s="23"/>
      <c r="AA28" s="23"/>
      <c r="AB28" s="23"/>
      <c r="AC28" s="23"/>
      <c r="AD28" s="23"/>
      <c r="AE28" s="23"/>
      <c r="AF28" s="23"/>
      <c r="AH28" s="23" t="s">
        <v>258</v>
      </c>
      <c r="AI28" s="23"/>
      <c r="AJ28" s="23"/>
      <c r="AK28" s="23"/>
      <c r="AL28" s="23"/>
      <c r="AM28" s="17"/>
      <c r="AN28" s="17"/>
      <c r="AO28" s="17"/>
      <c r="AP28" s="17"/>
      <c r="AQ28" s="17"/>
      <c r="AR28" s="51"/>
    </row>
    <row r="29" spans="18:44" s="12" customFormat="1" ht="34.5" hidden="1" customHeight="1">
      <c r="R29" s="42" t="s">
        <v>272</v>
      </c>
      <c r="S29" s="23"/>
      <c r="T29" s="23"/>
      <c r="U29" s="31" t="s">
        <v>258</v>
      </c>
      <c r="V29" s="23" t="s">
        <v>258</v>
      </c>
      <c r="W29" s="23"/>
      <c r="X29" s="23"/>
      <c r="Y29" s="23"/>
      <c r="Z29" s="23"/>
      <c r="AA29" s="23"/>
      <c r="AB29" s="23"/>
      <c r="AC29" s="23" t="s">
        <v>258</v>
      </c>
      <c r="AD29" s="23"/>
      <c r="AE29" s="23"/>
      <c r="AF29" s="23"/>
      <c r="AH29" s="23" t="s">
        <v>258</v>
      </c>
      <c r="AI29" s="23"/>
      <c r="AJ29" s="23"/>
      <c r="AK29" s="23"/>
      <c r="AL29" s="23"/>
      <c r="AM29" s="17"/>
      <c r="AN29" s="17"/>
      <c r="AO29" s="17"/>
      <c r="AP29" s="17"/>
      <c r="AQ29" s="17"/>
      <c r="AR29" s="51"/>
    </row>
    <row r="30" spans="18:44" s="12" customFormat="1" ht="34.5" hidden="1" customHeight="1">
      <c r="R30" s="42" t="s">
        <v>158</v>
      </c>
      <c r="S30" s="23"/>
      <c r="T30" s="23"/>
      <c r="U30" s="23"/>
      <c r="V30" s="23"/>
      <c r="W30" s="23"/>
      <c r="X30" s="31" t="s">
        <v>258</v>
      </c>
      <c r="Y30" s="23"/>
      <c r="Z30" s="23"/>
      <c r="AA30" s="23"/>
      <c r="AB30" s="23"/>
      <c r="AC30" s="23"/>
      <c r="AD30" s="23"/>
      <c r="AE30" s="23"/>
      <c r="AF30" s="23"/>
      <c r="AH30" s="23" t="s">
        <v>258</v>
      </c>
      <c r="AI30" s="23"/>
      <c r="AJ30" s="23"/>
      <c r="AK30" s="23"/>
      <c r="AL30" s="23"/>
      <c r="AM30" s="17"/>
      <c r="AN30" s="17"/>
      <c r="AO30" s="17"/>
      <c r="AP30" s="17"/>
      <c r="AQ30" s="17"/>
      <c r="AR30" s="51"/>
    </row>
    <row r="31" spans="18:44" s="12" customFormat="1" ht="34.5" hidden="1" customHeight="1">
      <c r="R31" s="42" t="s">
        <v>95</v>
      </c>
      <c r="S31" s="23"/>
      <c r="T31" s="31" t="s">
        <v>258</v>
      </c>
      <c r="U31" s="23"/>
      <c r="V31" s="23"/>
      <c r="W31" s="23"/>
      <c r="X31" s="23"/>
      <c r="Y31" s="31"/>
      <c r="Z31" s="23"/>
      <c r="AA31" s="23"/>
      <c r="AB31" s="23"/>
      <c r="AC31" s="23"/>
      <c r="AD31" s="23"/>
      <c r="AE31" s="23"/>
      <c r="AF31" s="23"/>
      <c r="AH31" s="23" t="s">
        <v>258</v>
      </c>
      <c r="AI31" s="23"/>
      <c r="AJ31" s="23"/>
      <c r="AK31" s="23"/>
      <c r="AL31" s="23"/>
      <c r="AM31" s="17"/>
      <c r="AN31" s="17"/>
      <c r="AO31" s="17"/>
      <c r="AP31" s="17"/>
      <c r="AQ31" s="17"/>
      <c r="AR31" s="51"/>
    </row>
    <row r="32" spans="18:44" s="12" customFormat="1" ht="34.5" hidden="1" customHeight="1">
      <c r="R32" s="42" t="s">
        <v>38</v>
      </c>
      <c r="S32" s="23"/>
      <c r="T32" s="23" t="s">
        <v>258</v>
      </c>
      <c r="U32" s="23" t="s">
        <v>258</v>
      </c>
      <c r="V32" s="31" t="s">
        <v>258</v>
      </c>
      <c r="W32" s="23"/>
      <c r="X32" s="23" t="s">
        <v>258</v>
      </c>
      <c r="Y32" s="23"/>
      <c r="Z32" s="23"/>
      <c r="AA32" s="23"/>
      <c r="AB32" s="23"/>
      <c r="AC32" s="23"/>
      <c r="AD32" s="23"/>
      <c r="AE32" s="23"/>
      <c r="AF32" s="23"/>
      <c r="AH32" s="23" t="s">
        <v>258</v>
      </c>
      <c r="AI32" s="23"/>
      <c r="AJ32" s="23"/>
      <c r="AK32" s="23"/>
      <c r="AL32" s="23"/>
      <c r="AM32" s="17"/>
      <c r="AN32" s="17"/>
      <c r="AO32" s="17"/>
      <c r="AP32" s="17"/>
      <c r="AQ32" s="17"/>
      <c r="AR32" s="51"/>
    </row>
    <row r="33" spans="18:44" s="12" customFormat="1" ht="34.5" hidden="1" customHeight="1">
      <c r="R33" s="42" t="s">
        <v>96</v>
      </c>
      <c r="S33" s="23"/>
      <c r="T33" s="31" t="s">
        <v>258</v>
      </c>
      <c r="U33" s="23" t="s">
        <v>258</v>
      </c>
      <c r="V33" s="23" t="s">
        <v>258</v>
      </c>
      <c r="W33" s="23"/>
      <c r="X33" s="23" t="s">
        <v>258</v>
      </c>
      <c r="Y33" s="31"/>
      <c r="Z33" s="23"/>
      <c r="AA33" s="23"/>
      <c r="AB33" s="23"/>
      <c r="AC33" s="23"/>
      <c r="AD33" s="23"/>
      <c r="AE33" s="23"/>
      <c r="AF33" s="23"/>
      <c r="AH33" s="23" t="s">
        <v>258</v>
      </c>
      <c r="AI33" s="23"/>
      <c r="AJ33" s="23"/>
      <c r="AK33" s="23"/>
      <c r="AL33" s="23"/>
      <c r="AM33" s="17"/>
      <c r="AN33" s="17"/>
      <c r="AO33" s="17"/>
      <c r="AP33" s="17"/>
      <c r="AQ33" s="17"/>
      <c r="AR33" s="51"/>
    </row>
    <row r="34" spans="18:44" s="12" customFormat="1" ht="34.5" hidden="1" customHeight="1">
      <c r="R34" s="42" t="s">
        <v>98</v>
      </c>
      <c r="S34" s="23"/>
      <c r="T34" s="31" t="s">
        <v>258</v>
      </c>
      <c r="U34" s="23"/>
      <c r="V34" s="23"/>
      <c r="W34" s="23" t="s">
        <v>258</v>
      </c>
      <c r="X34" s="23"/>
      <c r="Y34" s="31"/>
      <c r="Z34" s="23"/>
      <c r="AA34" s="23"/>
      <c r="AB34" s="23"/>
      <c r="AC34" s="23"/>
      <c r="AD34" s="23"/>
      <c r="AE34" s="23"/>
      <c r="AF34" s="23"/>
      <c r="AH34" s="23" t="s">
        <v>258</v>
      </c>
      <c r="AI34" s="23"/>
      <c r="AJ34" s="23"/>
      <c r="AK34" s="23"/>
      <c r="AL34" s="23"/>
      <c r="AM34" s="17"/>
      <c r="AN34" s="17"/>
      <c r="AO34" s="17"/>
      <c r="AP34" s="17"/>
      <c r="AQ34" s="17"/>
      <c r="AR34" s="51"/>
    </row>
    <row r="35" spans="18:44" s="12" customFormat="1" ht="34.5" hidden="1" customHeight="1">
      <c r="R35" s="42" t="s">
        <v>13</v>
      </c>
      <c r="S35" s="23"/>
      <c r="T35" s="23"/>
      <c r="U35" s="31" t="s">
        <v>258</v>
      </c>
      <c r="V35" s="23"/>
      <c r="W35" s="23"/>
      <c r="X35" s="23"/>
      <c r="Y35" s="23"/>
      <c r="Z35" s="23"/>
      <c r="AA35" s="23"/>
      <c r="AB35" s="23"/>
      <c r="AC35" s="23"/>
      <c r="AD35" s="23" t="s">
        <v>258</v>
      </c>
      <c r="AE35" s="23"/>
      <c r="AF35" s="23"/>
      <c r="AH35" s="23" t="s">
        <v>258</v>
      </c>
      <c r="AI35" s="23"/>
      <c r="AJ35" s="23"/>
      <c r="AK35" s="23"/>
      <c r="AL35" s="23"/>
      <c r="AM35" s="17"/>
      <c r="AN35" s="17"/>
      <c r="AO35" s="17"/>
      <c r="AP35" s="17"/>
      <c r="AQ35" s="17"/>
      <c r="AR35" s="51"/>
    </row>
    <row r="36" spans="18:44" s="12" customFormat="1" ht="34.5" hidden="1" customHeight="1">
      <c r="R36" s="42" t="s">
        <v>101</v>
      </c>
      <c r="S36" s="23"/>
      <c r="T36" s="31" t="s">
        <v>258</v>
      </c>
      <c r="U36" s="23"/>
      <c r="V36" s="23"/>
      <c r="W36" s="23"/>
      <c r="X36" s="31"/>
      <c r="Y36" s="31"/>
      <c r="Z36" s="23"/>
      <c r="AA36" s="23"/>
      <c r="AB36" s="23"/>
      <c r="AC36" s="23"/>
      <c r="AD36" s="23"/>
      <c r="AE36" s="23"/>
      <c r="AF36" s="23"/>
      <c r="AH36" s="23" t="s">
        <v>258</v>
      </c>
      <c r="AI36" s="23"/>
      <c r="AJ36" s="23"/>
      <c r="AK36" s="23"/>
      <c r="AL36" s="23"/>
      <c r="AM36" s="17"/>
      <c r="AN36" s="17"/>
      <c r="AO36" s="17"/>
      <c r="AP36" s="17"/>
      <c r="AQ36" s="17"/>
      <c r="AR36" s="51"/>
    </row>
    <row r="37" spans="18:44" s="12" customFormat="1" ht="34.5" hidden="1" customHeight="1">
      <c r="R37" s="42" t="s">
        <v>270</v>
      </c>
      <c r="S37" s="23"/>
      <c r="T37" s="23"/>
      <c r="U37" s="31" t="s">
        <v>258</v>
      </c>
      <c r="V37" s="23"/>
      <c r="W37" s="23"/>
      <c r="X37" s="23"/>
      <c r="Y37" s="23"/>
      <c r="Z37" s="23"/>
      <c r="AA37" s="23"/>
      <c r="AB37" s="23"/>
      <c r="AC37" s="23"/>
      <c r="AD37" s="23"/>
      <c r="AE37" s="23"/>
      <c r="AF37" s="23"/>
      <c r="AH37" s="23" t="s">
        <v>258</v>
      </c>
      <c r="AI37" s="23"/>
      <c r="AJ37" s="23"/>
      <c r="AK37" s="23"/>
      <c r="AL37" s="23"/>
      <c r="AM37" s="17"/>
      <c r="AN37" s="17"/>
      <c r="AO37" s="17"/>
      <c r="AP37" s="17"/>
      <c r="AQ37" s="17"/>
      <c r="AR37" s="51"/>
    </row>
    <row r="38" spans="18:44" s="12" customFormat="1" ht="34.5" hidden="1" customHeight="1">
      <c r="R38" s="42" t="s">
        <v>93</v>
      </c>
      <c r="S38" s="23"/>
      <c r="T38" s="31" t="s">
        <v>258</v>
      </c>
      <c r="U38" s="23"/>
      <c r="V38" s="23"/>
      <c r="W38" s="23" t="s">
        <v>258</v>
      </c>
      <c r="X38" s="23"/>
      <c r="Y38" s="31"/>
      <c r="Z38" s="23"/>
      <c r="AA38" s="23"/>
      <c r="AB38" s="23"/>
      <c r="AC38" s="23"/>
      <c r="AD38" s="23"/>
      <c r="AE38" s="23"/>
      <c r="AF38" s="23"/>
      <c r="AH38" s="23" t="s">
        <v>258</v>
      </c>
      <c r="AI38" s="23"/>
      <c r="AJ38" s="23"/>
      <c r="AK38" s="23"/>
      <c r="AL38" s="23"/>
      <c r="AM38" s="17"/>
      <c r="AN38" s="17"/>
      <c r="AO38" s="17"/>
      <c r="AP38" s="17"/>
      <c r="AQ38" s="17"/>
      <c r="AR38" s="51"/>
    </row>
    <row r="39" spans="18:44" s="12" customFormat="1" ht="34.5" hidden="1" customHeight="1">
      <c r="R39" s="42" t="s">
        <v>102</v>
      </c>
      <c r="S39" s="23"/>
      <c r="T39" s="31" t="s">
        <v>258</v>
      </c>
      <c r="U39" s="23"/>
      <c r="V39" s="23"/>
      <c r="W39" s="23"/>
      <c r="X39" s="31" t="s">
        <v>258</v>
      </c>
      <c r="Y39" s="31"/>
      <c r="Z39" s="23"/>
      <c r="AA39" s="23"/>
      <c r="AB39" s="23"/>
      <c r="AC39" s="23"/>
      <c r="AD39" s="23"/>
      <c r="AE39" s="23"/>
      <c r="AF39" s="23"/>
      <c r="AH39" s="23" t="s">
        <v>258</v>
      </c>
      <c r="AI39" s="23"/>
      <c r="AJ39" s="23"/>
      <c r="AK39" s="23"/>
      <c r="AL39" s="23"/>
      <c r="AM39" s="17"/>
      <c r="AN39" s="17"/>
      <c r="AO39" s="17"/>
      <c r="AP39" s="17"/>
      <c r="AQ39" s="17"/>
      <c r="AR39" s="51"/>
    </row>
    <row r="40" spans="18:44" s="12" customFormat="1" ht="34.5" hidden="1" customHeight="1">
      <c r="R40" s="93" t="s">
        <v>155</v>
      </c>
      <c r="S40" s="23"/>
      <c r="T40" s="23"/>
      <c r="U40" s="23"/>
      <c r="V40" s="23" t="s">
        <v>258</v>
      </c>
      <c r="W40" s="23"/>
      <c r="X40" s="31" t="s">
        <v>258</v>
      </c>
      <c r="Y40" s="23"/>
      <c r="Z40" s="23"/>
      <c r="AA40" s="23"/>
      <c r="AB40" s="23"/>
      <c r="AC40" s="23"/>
      <c r="AD40" s="23"/>
      <c r="AE40" s="23"/>
      <c r="AF40" s="23"/>
      <c r="AH40" s="37" t="s">
        <v>258</v>
      </c>
      <c r="AI40" s="37"/>
      <c r="AJ40" s="37"/>
      <c r="AK40" s="37"/>
      <c r="AL40" s="37"/>
      <c r="AM40" s="94"/>
      <c r="AN40" s="94"/>
      <c r="AO40" s="94"/>
      <c r="AP40" s="94"/>
      <c r="AQ40" s="94"/>
      <c r="AR40" s="95"/>
    </row>
    <row r="41" spans="18:44" s="12" customFormat="1" ht="34.5" hidden="1" customHeight="1">
      <c r="R41" s="13" t="s">
        <v>47</v>
      </c>
      <c r="S41" s="83" t="s">
        <v>258</v>
      </c>
      <c r="T41" s="23"/>
      <c r="U41" s="23"/>
      <c r="V41" s="23" t="s">
        <v>258</v>
      </c>
      <c r="W41" s="23"/>
      <c r="X41" s="23" t="s">
        <v>258</v>
      </c>
      <c r="Y41" s="23"/>
      <c r="Z41" s="23"/>
      <c r="AA41" s="23"/>
      <c r="AB41" s="23"/>
      <c r="AC41" s="23"/>
      <c r="AD41" s="23"/>
      <c r="AE41" s="23"/>
      <c r="AF41" s="23"/>
      <c r="AH41" s="23" t="s">
        <v>258</v>
      </c>
      <c r="AI41" s="23"/>
      <c r="AJ41" s="23"/>
      <c r="AK41" s="23"/>
      <c r="AL41" s="23"/>
      <c r="AM41" s="17"/>
      <c r="AN41" s="17"/>
      <c r="AO41" s="17"/>
      <c r="AP41" s="17"/>
      <c r="AQ41" s="17"/>
      <c r="AR41" s="17"/>
    </row>
    <row r="42" spans="18:44" s="12" customFormat="1" ht="34.5" hidden="1" customHeight="1">
      <c r="R42" s="41" t="s">
        <v>100</v>
      </c>
      <c r="S42" s="23"/>
      <c r="T42" s="31" t="s">
        <v>258</v>
      </c>
      <c r="U42" s="23"/>
      <c r="V42" s="23"/>
      <c r="W42" s="23"/>
      <c r="X42" s="23"/>
      <c r="Y42" s="31"/>
      <c r="Z42" s="23"/>
      <c r="AA42" s="23"/>
      <c r="AB42" s="23"/>
      <c r="AC42" s="23"/>
      <c r="AD42" s="23"/>
      <c r="AE42" s="23"/>
      <c r="AF42" s="23"/>
      <c r="AH42" s="40" t="s">
        <v>258</v>
      </c>
      <c r="AI42" s="40"/>
      <c r="AJ42" s="40"/>
      <c r="AK42" s="40"/>
      <c r="AL42" s="40"/>
      <c r="AM42" s="52"/>
      <c r="AN42" s="52"/>
      <c r="AO42" s="52"/>
      <c r="AP42" s="52"/>
      <c r="AQ42" s="52"/>
      <c r="AR42" s="84"/>
    </row>
    <row r="43" spans="18:44" s="12" customFormat="1" ht="34.5" hidden="1" customHeight="1">
      <c r="R43" s="93" t="s">
        <v>32</v>
      </c>
      <c r="S43" s="23"/>
      <c r="T43" s="23"/>
      <c r="U43" s="23"/>
      <c r="V43" s="31" t="s">
        <v>258</v>
      </c>
      <c r="W43" s="23"/>
      <c r="X43" s="23"/>
      <c r="Y43" s="23"/>
      <c r="Z43" s="23"/>
      <c r="AA43" s="23"/>
      <c r="AB43" s="23"/>
      <c r="AC43" s="23"/>
      <c r="AD43" s="23"/>
      <c r="AE43" s="23"/>
      <c r="AF43" s="23"/>
      <c r="AH43" s="37" t="s">
        <v>258</v>
      </c>
      <c r="AI43" s="37"/>
      <c r="AJ43" s="37"/>
      <c r="AK43" s="37"/>
      <c r="AL43" s="37"/>
      <c r="AM43" s="94"/>
      <c r="AN43" s="94"/>
      <c r="AO43" s="94"/>
      <c r="AP43" s="94"/>
      <c r="AQ43" s="94"/>
      <c r="AR43" s="95"/>
    </row>
    <row r="44" spans="18:44" s="12" customFormat="1" ht="34.5" hidden="1" customHeight="1">
      <c r="R44" s="13" t="s">
        <v>99</v>
      </c>
      <c r="S44" s="82" t="s">
        <v>258</v>
      </c>
      <c r="T44" s="31" t="s">
        <v>258</v>
      </c>
      <c r="U44" s="23"/>
      <c r="V44" s="23"/>
      <c r="W44" s="23"/>
      <c r="X44" s="23"/>
      <c r="Y44" s="31"/>
      <c r="Z44" s="23"/>
      <c r="AA44" s="23" t="s">
        <v>258</v>
      </c>
      <c r="AB44" s="23"/>
      <c r="AC44" s="23"/>
      <c r="AD44" s="23"/>
      <c r="AE44" s="23"/>
      <c r="AF44" s="23"/>
      <c r="AH44" s="23" t="s">
        <v>258</v>
      </c>
      <c r="AI44" s="23"/>
      <c r="AJ44" s="23"/>
      <c r="AK44" s="23"/>
      <c r="AL44" s="23"/>
      <c r="AM44" s="17"/>
      <c r="AN44" s="17"/>
      <c r="AO44" s="17"/>
      <c r="AP44" s="17"/>
      <c r="AQ44" s="17"/>
      <c r="AR44" s="17"/>
    </row>
    <row r="45" spans="18:44" s="12" customFormat="1" ht="34.5" hidden="1" customHeight="1">
      <c r="R45" s="13" t="s">
        <v>48</v>
      </c>
      <c r="S45" s="83" t="s">
        <v>258</v>
      </c>
      <c r="T45" s="23"/>
      <c r="U45" s="23"/>
      <c r="V45" s="23"/>
      <c r="W45" s="23"/>
      <c r="X45" s="31" t="s">
        <v>258</v>
      </c>
      <c r="Y45" s="23"/>
      <c r="Z45" s="23"/>
      <c r="AA45" s="23"/>
      <c r="AB45" s="23"/>
      <c r="AC45" s="23"/>
      <c r="AD45" s="23"/>
      <c r="AE45" s="23"/>
      <c r="AF45" s="23"/>
      <c r="AH45" s="23" t="s">
        <v>258</v>
      </c>
      <c r="AI45" s="23"/>
      <c r="AJ45" s="23"/>
      <c r="AK45" s="23"/>
      <c r="AL45" s="23"/>
      <c r="AM45" s="17"/>
      <c r="AN45" s="17"/>
      <c r="AO45" s="17"/>
      <c r="AP45" s="17"/>
      <c r="AQ45" s="17"/>
      <c r="AR45" s="17"/>
    </row>
    <row r="46" spans="18:44" s="12" customFormat="1" ht="34.5" customHeight="1">
      <c r="R46" s="90" t="s">
        <v>288</v>
      </c>
      <c r="S46" s="23"/>
      <c r="T46" s="23"/>
      <c r="U46" s="23"/>
      <c r="V46" s="31" t="s">
        <v>258</v>
      </c>
      <c r="W46" s="23"/>
      <c r="X46" s="23"/>
      <c r="Y46" s="23"/>
      <c r="Z46" s="23"/>
      <c r="AA46" s="23"/>
      <c r="AB46" s="23"/>
      <c r="AC46" s="23"/>
      <c r="AD46" s="23"/>
      <c r="AE46" s="23" t="s">
        <v>258</v>
      </c>
      <c r="AF46" s="23"/>
      <c r="AH46" s="68" t="s">
        <v>258</v>
      </c>
      <c r="AI46" s="68"/>
      <c r="AJ46" s="68"/>
      <c r="AK46" s="68"/>
      <c r="AL46" s="68"/>
      <c r="AM46" s="91"/>
      <c r="AN46" s="91"/>
      <c r="AO46" s="91"/>
      <c r="AP46" s="91"/>
      <c r="AQ46" s="91"/>
      <c r="AR46" s="92"/>
    </row>
    <row r="47" spans="18:44" s="12" customFormat="1" ht="34.5" hidden="1" customHeight="1">
      <c r="R47" s="13" t="s">
        <v>223</v>
      </c>
      <c r="S47" s="83" t="s">
        <v>258</v>
      </c>
      <c r="T47" s="23"/>
      <c r="U47" s="23"/>
      <c r="V47" s="23"/>
      <c r="W47" s="23"/>
      <c r="X47" s="23"/>
      <c r="Y47" s="23"/>
      <c r="Z47" s="23"/>
      <c r="AA47" s="23"/>
      <c r="AB47" s="23"/>
      <c r="AC47" s="23"/>
      <c r="AD47" s="23"/>
      <c r="AE47" s="23"/>
      <c r="AF47" s="23"/>
      <c r="AH47" s="23"/>
      <c r="AI47" s="23" t="s">
        <v>258</v>
      </c>
      <c r="AJ47" s="23"/>
      <c r="AK47" s="23"/>
      <c r="AL47" s="23"/>
      <c r="AM47" s="17"/>
      <c r="AN47" s="17"/>
      <c r="AO47" s="17"/>
      <c r="AP47" s="17"/>
      <c r="AQ47" s="17"/>
      <c r="AR47" s="17"/>
    </row>
    <row r="48" spans="18:44" s="12" customFormat="1" ht="34.5" hidden="1" customHeight="1">
      <c r="R48" s="13" t="s">
        <v>488</v>
      </c>
      <c r="S48" s="83" t="s">
        <v>258</v>
      </c>
      <c r="T48" s="23"/>
      <c r="U48" s="23"/>
      <c r="V48" s="23" t="s">
        <v>258</v>
      </c>
      <c r="W48" s="23"/>
      <c r="X48" s="23"/>
      <c r="Y48" s="23"/>
      <c r="Z48" s="23"/>
      <c r="AA48" s="23"/>
      <c r="AB48" s="23"/>
      <c r="AC48" s="23"/>
      <c r="AD48" s="23"/>
      <c r="AE48" s="23"/>
      <c r="AF48" s="23"/>
      <c r="AH48" s="23"/>
      <c r="AI48" s="23" t="s">
        <v>258</v>
      </c>
      <c r="AJ48" s="23"/>
      <c r="AK48" s="23"/>
      <c r="AL48" s="23"/>
      <c r="AM48" s="17"/>
      <c r="AN48" s="17"/>
      <c r="AO48" s="17"/>
      <c r="AP48" s="17"/>
      <c r="AQ48" s="17"/>
      <c r="AR48" s="17"/>
    </row>
    <row r="49" spans="18:44" s="12" customFormat="1" ht="34.5" hidden="1" customHeight="1">
      <c r="R49" s="13" t="s">
        <v>489</v>
      </c>
      <c r="S49" s="83" t="s">
        <v>258</v>
      </c>
      <c r="T49" s="23"/>
      <c r="U49" s="23"/>
      <c r="V49" s="23" t="s">
        <v>258</v>
      </c>
      <c r="W49" s="23"/>
      <c r="X49" s="23"/>
      <c r="Y49" s="23"/>
      <c r="Z49" s="23"/>
      <c r="AA49" s="23"/>
      <c r="AB49" s="23"/>
      <c r="AC49" s="23"/>
      <c r="AD49" s="23"/>
      <c r="AE49" s="23"/>
      <c r="AF49" s="23"/>
      <c r="AH49" s="23"/>
      <c r="AI49" s="23" t="s">
        <v>258</v>
      </c>
      <c r="AJ49" s="23"/>
      <c r="AK49" s="23"/>
      <c r="AL49" s="23"/>
      <c r="AM49" s="17"/>
      <c r="AN49" s="17"/>
      <c r="AO49" s="17"/>
      <c r="AP49" s="17"/>
      <c r="AQ49" s="17"/>
      <c r="AR49" s="17"/>
    </row>
    <row r="50" spans="18:44" s="12" customFormat="1" ht="34.5" hidden="1" customHeight="1">
      <c r="R50" s="13" t="s">
        <v>487</v>
      </c>
      <c r="S50" s="83" t="s">
        <v>258</v>
      </c>
      <c r="T50" s="23"/>
      <c r="U50" s="23"/>
      <c r="V50" s="23" t="s">
        <v>258</v>
      </c>
      <c r="W50" s="23"/>
      <c r="X50" s="23"/>
      <c r="Y50" s="23" t="s">
        <v>258</v>
      </c>
      <c r="Z50" s="23"/>
      <c r="AA50" s="23"/>
      <c r="AB50" s="23"/>
      <c r="AC50" s="23"/>
      <c r="AD50" s="23"/>
      <c r="AE50" s="23"/>
      <c r="AF50" s="23"/>
      <c r="AH50" s="23"/>
      <c r="AI50" s="23" t="s">
        <v>258</v>
      </c>
      <c r="AJ50" s="23"/>
      <c r="AK50" s="23"/>
      <c r="AL50" s="23"/>
      <c r="AM50" s="17"/>
      <c r="AN50" s="17"/>
      <c r="AO50" s="17"/>
      <c r="AP50" s="17"/>
      <c r="AQ50" s="17"/>
      <c r="AR50" s="17"/>
    </row>
    <row r="51" spans="18:44" s="12" customFormat="1" ht="34.5" hidden="1" customHeight="1">
      <c r="R51" s="13" t="s">
        <v>490</v>
      </c>
      <c r="S51" s="83" t="s">
        <v>258</v>
      </c>
      <c r="T51" s="23"/>
      <c r="U51" s="23"/>
      <c r="V51" s="23"/>
      <c r="W51" s="23"/>
      <c r="X51" s="23"/>
      <c r="Y51" s="23"/>
      <c r="Z51" s="23"/>
      <c r="AA51" s="23"/>
      <c r="AB51" s="23" t="s">
        <v>258</v>
      </c>
      <c r="AC51" s="23"/>
      <c r="AD51" s="23"/>
      <c r="AE51" s="23"/>
      <c r="AF51" s="23"/>
      <c r="AH51" s="23"/>
      <c r="AI51" s="23" t="s">
        <v>258</v>
      </c>
      <c r="AJ51" s="23"/>
      <c r="AK51" s="23"/>
      <c r="AL51" s="23"/>
      <c r="AM51" s="17"/>
      <c r="AN51" s="17"/>
      <c r="AO51" s="17"/>
      <c r="AP51" s="17"/>
      <c r="AQ51" s="17"/>
      <c r="AR51" s="17"/>
    </row>
    <row r="52" spans="18:44" s="12" customFormat="1" ht="34.5" hidden="1" customHeight="1">
      <c r="R52" s="13" t="s">
        <v>233</v>
      </c>
      <c r="S52" s="83" t="s">
        <v>258</v>
      </c>
      <c r="T52" s="23" t="s">
        <v>258</v>
      </c>
      <c r="U52" s="23"/>
      <c r="V52" s="23"/>
      <c r="W52" s="23"/>
      <c r="X52" s="23"/>
      <c r="Y52" s="23"/>
      <c r="Z52" s="23"/>
      <c r="AA52" s="23"/>
      <c r="AB52" s="23"/>
      <c r="AC52" s="23" t="s">
        <v>258</v>
      </c>
      <c r="AD52" s="23"/>
      <c r="AE52" s="23"/>
      <c r="AF52" s="23"/>
      <c r="AH52" s="23"/>
      <c r="AI52" s="23" t="s">
        <v>258</v>
      </c>
      <c r="AJ52" s="23"/>
      <c r="AK52" s="23"/>
      <c r="AL52" s="23"/>
      <c r="AM52" s="17"/>
      <c r="AN52" s="17"/>
      <c r="AO52" s="17"/>
      <c r="AP52" s="17"/>
      <c r="AQ52" s="17"/>
      <c r="AR52" s="17"/>
    </row>
    <row r="53" spans="18:44" s="12" customFormat="1" ht="34.5" hidden="1" customHeight="1">
      <c r="R53" s="41" t="s">
        <v>117</v>
      </c>
      <c r="S53" s="23"/>
      <c r="T53" s="31" t="s">
        <v>258</v>
      </c>
      <c r="U53" s="23"/>
      <c r="V53" s="23"/>
      <c r="W53" s="23"/>
      <c r="X53" s="23"/>
      <c r="Y53" s="31"/>
      <c r="Z53" s="23" t="s">
        <v>258</v>
      </c>
      <c r="AA53" s="23"/>
      <c r="AB53" s="23"/>
      <c r="AC53" s="23"/>
      <c r="AD53" s="23" t="s">
        <v>258</v>
      </c>
      <c r="AE53" s="23"/>
      <c r="AF53" s="23"/>
      <c r="AH53" s="40"/>
      <c r="AI53" s="40" t="s">
        <v>258</v>
      </c>
      <c r="AJ53" s="40"/>
      <c r="AK53" s="40"/>
      <c r="AL53" s="40"/>
      <c r="AM53" s="52"/>
      <c r="AN53" s="52"/>
      <c r="AO53" s="52"/>
      <c r="AP53" s="52"/>
      <c r="AQ53" s="52"/>
      <c r="AR53" s="84"/>
    </row>
    <row r="54" spans="18:44" s="12" customFormat="1" ht="34.5" hidden="1" customHeight="1">
      <c r="R54" s="93" t="s">
        <v>21</v>
      </c>
      <c r="S54" s="23"/>
      <c r="T54" s="23"/>
      <c r="U54" s="31" t="s">
        <v>258</v>
      </c>
      <c r="V54" s="23"/>
      <c r="W54" s="23"/>
      <c r="X54" s="23"/>
      <c r="Y54" s="23"/>
      <c r="Z54" s="23" t="s">
        <v>258</v>
      </c>
      <c r="AA54" s="23"/>
      <c r="AB54" s="23"/>
      <c r="AC54" s="23"/>
      <c r="AD54" s="23"/>
      <c r="AE54" s="23"/>
      <c r="AF54" s="23"/>
      <c r="AH54" s="37"/>
      <c r="AI54" s="37" t="s">
        <v>258</v>
      </c>
      <c r="AJ54" s="37"/>
      <c r="AK54" s="37"/>
      <c r="AL54" s="37"/>
      <c r="AM54" s="94"/>
      <c r="AN54" s="94"/>
      <c r="AO54" s="94"/>
      <c r="AP54" s="94"/>
      <c r="AQ54" s="94"/>
      <c r="AR54" s="95"/>
    </row>
    <row r="55" spans="18:44" s="12" customFormat="1" ht="34.5" hidden="1" customHeight="1">
      <c r="R55" s="13" t="s">
        <v>90</v>
      </c>
      <c r="S55" s="83" t="s">
        <v>258</v>
      </c>
      <c r="T55" s="23"/>
      <c r="U55" s="23"/>
      <c r="V55" s="23"/>
      <c r="W55" s="23"/>
      <c r="X55" s="23"/>
      <c r="Y55" s="23"/>
      <c r="Z55" s="23"/>
      <c r="AA55" s="23"/>
      <c r="AB55" s="23"/>
      <c r="AC55" s="23"/>
      <c r="AD55" s="23"/>
      <c r="AE55" s="23"/>
      <c r="AF55" s="23"/>
      <c r="AH55" s="23"/>
      <c r="AI55" s="23" t="s">
        <v>258</v>
      </c>
      <c r="AJ55" s="23"/>
      <c r="AK55" s="23"/>
      <c r="AL55" s="23"/>
      <c r="AM55" s="17"/>
      <c r="AN55" s="17"/>
      <c r="AO55" s="17"/>
      <c r="AP55" s="17"/>
      <c r="AQ55" s="17"/>
      <c r="AR55" s="17"/>
    </row>
    <row r="56" spans="18:44" s="12" customFormat="1" ht="34.5" hidden="1" customHeight="1">
      <c r="R56" s="13" t="s">
        <v>86</v>
      </c>
      <c r="S56" s="83" t="s">
        <v>258</v>
      </c>
      <c r="T56" s="23"/>
      <c r="U56" s="23"/>
      <c r="V56" s="23"/>
      <c r="W56" s="23"/>
      <c r="X56" s="23"/>
      <c r="Y56" s="23"/>
      <c r="Z56" s="23"/>
      <c r="AA56" s="23"/>
      <c r="AB56" s="23"/>
      <c r="AC56" s="23"/>
      <c r="AD56" s="23"/>
      <c r="AE56" s="23"/>
      <c r="AF56" s="23"/>
      <c r="AH56" s="23"/>
      <c r="AI56" s="23" t="s">
        <v>258</v>
      </c>
      <c r="AJ56" s="23"/>
      <c r="AK56" s="23"/>
      <c r="AL56" s="23"/>
      <c r="AM56" s="17"/>
      <c r="AN56" s="17"/>
      <c r="AO56" s="17"/>
      <c r="AP56" s="17"/>
      <c r="AQ56" s="17"/>
      <c r="AR56" s="17"/>
    </row>
    <row r="57" spans="18:44" s="12" customFormat="1" ht="34.5" hidden="1" customHeight="1">
      <c r="R57" s="13" t="s">
        <v>26</v>
      </c>
      <c r="S57" s="82" t="s">
        <v>258</v>
      </c>
      <c r="T57" s="23"/>
      <c r="U57" s="31" t="s">
        <v>258</v>
      </c>
      <c r="V57" s="23"/>
      <c r="W57" s="23"/>
      <c r="X57" s="23" t="s">
        <v>258</v>
      </c>
      <c r="Y57" s="23"/>
      <c r="Z57" s="23"/>
      <c r="AA57" s="23"/>
      <c r="AB57" s="23"/>
      <c r="AC57" s="23"/>
      <c r="AD57" s="23"/>
      <c r="AE57" s="23"/>
      <c r="AF57" s="23"/>
      <c r="AH57" s="23"/>
      <c r="AI57" s="23" t="s">
        <v>258</v>
      </c>
      <c r="AJ57" s="23"/>
      <c r="AK57" s="23"/>
      <c r="AL57" s="23"/>
      <c r="AM57" s="17"/>
      <c r="AN57" s="17"/>
      <c r="AO57" s="17"/>
      <c r="AP57" s="17"/>
      <c r="AQ57" s="17"/>
      <c r="AR57" s="17"/>
    </row>
    <row r="58" spans="18:44" s="12" customFormat="1" ht="34.5" hidden="1" customHeight="1">
      <c r="R58" s="13" t="s">
        <v>46</v>
      </c>
      <c r="S58" s="83" t="s">
        <v>258</v>
      </c>
      <c r="T58" s="23"/>
      <c r="U58" s="23"/>
      <c r="V58" s="23" t="s">
        <v>258</v>
      </c>
      <c r="W58" s="23"/>
      <c r="X58" s="23"/>
      <c r="Y58" s="23"/>
      <c r="Z58" s="23"/>
      <c r="AA58" s="23"/>
      <c r="AB58" s="23"/>
      <c r="AC58" s="23"/>
      <c r="AD58" s="23"/>
      <c r="AE58" s="23"/>
      <c r="AF58" s="23"/>
      <c r="AH58" s="23"/>
      <c r="AI58" s="23" t="s">
        <v>258</v>
      </c>
      <c r="AJ58" s="23"/>
      <c r="AK58" s="23"/>
      <c r="AL58" s="23"/>
      <c r="AM58" s="17"/>
      <c r="AN58" s="17"/>
      <c r="AO58" s="17"/>
      <c r="AP58" s="17"/>
      <c r="AQ58" s="17"/>
      <c r="AR58" s="17"/>
    </row>
    <row r="59" spans="18:44" s="12" customFormat="1" ht="34.5" hidden="1" customHeight="1">
      <c r="R59" s="90" t="s">
        <v>281</v>
      </c>
      <c r="S59" s="23"/>
      <c r="T59" s="31" t="s">
        <v>258</v>
      </c>
      <c r="U59" s="23"/>
      <c r="V59" s="23"/>
      <c r="W59" s="23" t="s">
        <v>258</v>
      </c>
      <c r="X59" s="23"/>
      <c r="Y59" s="31"/>
      <c r="Z59" s="23"/>
      <c r="AA59" s="23" t="s">
        <v>258</v>
      </c>
      <c r="AB59" s="23"/>
      <c r="AC59" s="23"/>
      <c r="AD59" s="23"/>
      <c r="AE59" s="23"/>
      <c r="AF59" s="23"/>
      <c r="AH59" s="68"/>
      <c r="AI59" s="68" t="s">
        <v>258</v>
      </c>
      <c r="AJ59" s="68"/>
      <c r="AK59" s="68"/>
      <c r="AL59" s="68"/>
      <c r="AM59" s="91"/>
      <c r="AN59" s="91"/>
      <c r="AO59" s="91"/>
      <c r="AP59" s="91"/>
      <c r="AQ59" s="91"/>
      <c r="AR59" s="92"/>
    </row>
    <row r="60" spans="18:44" s="12" customFormat="1" ht="34.5" hidden="1" customHeight="1">
      <c r="R60" s="13" t="s">
        <v>220</v>
      </c>
      <c r="S60" s="83" t="s">
        <v>258</v>
      </c>
      <c r="T60" s="23"/>
      <c r="U60" s="23"/>
      <c r="V60" s="23"/>
      <c r="W60" s="23"/>
      <c r="X60" s="23"/>
      <c r="Y60" s="23"/>
      <c r="Z60" s="23"/>
      <c r="AA60" s="23" t="s">
        <v>258</v>
      </c>
      <c r="AB60" s="23"/>
      <c r="AC60" s="23"/>
      <c r="AD60" s="23"/>
      <c r="AE60" s="23"/>
      <c r="AF60" s="23"/>
      <c r="AH60" s="23"/>
      <c r="AI60" s="23" t="s">
        <v>258</v>
      </c>
      <c r="AJ60" s="23"/>
      <c r="AK60" s="23"/>
      <c r="AL60" s="23"/>
      <c r="AM60" s="17"/>
      <c r="AN60" s="17"/>
      <c r="AO60" s="17"/>
      <c r="AP60" s="17"/>
      <c r="AQ60" s="17"/>
      <c r="AR60" s="17"/>
    </row>
    <row r="61" spans="18:44" s="12" customFormat="1" ht="34.5" hidden="1" customHeight="1">
      <c r="R61" s="13" t="s">
        <v>225</v>
      </c>
      <c r="S61" s="83" t="s">
        <v>258</v>
      </c>
      <c r="T61" s="23"/>
      <c r="U61" s="23" t="s">
        <v>258</v>
      </c>
      <c r="V61" s="23"/>
      <c r="W61" s="23"/>
      <c r="X61" s="23"/>
      <c r="Y61" s="23"/>
      <c r="Z61" s="23" t="s">
        <v>258</v>
      </c>
      <c r="AA61" s="23"/>
      <c r="AB61" s="23"/>
      <c r="AC61" s="23"/>
      <c r="AD61" s="23"/>
      <c r="AE61" s="23"/>
      <c r="AF61" s="23"/>
      <c r="AH61" s="23"/>
      <c r="AI61" s="23" t="s">
        <v>258</v>
      </c>
      <c r="AJ61" s="23"/>
      <c r="AK61" s="23"/>
      <c r="AL61" s="23"/>
      <c r="AM61" s="17"/>
      <c r="AN61" s="17"/>
      <c r="AO61" s="17"/>
      <c r="AP61" s="17"/>
      <c r="AQ61" s="17"/>
      <c r="AR61" s="17"/>
    </row>
    <row r="62" spans="18:44" s="12" customFormat="1" ht="34.5" hidden="1" customHeight="1">
      <c r="R62" s="13" t="s">
        <v>145</v>
      </c>
      <c r="S62" s="83" t="s">
        <v>258</v>
      </c>
      <c r="T62" s="31" t="s">
        <v>258</v>
      </c>
      <c r="U62" s="23"/>
      <c r="V62" s="23"/>
      <c r="W62" s="23"/>
      <c r="X62" s="23"/>
      <c r="Y62" s="31"/>
      <c r="Z62" s="23"/>
      <c r="AA62" s="23"/>
      <c r="AB62" s="23"/>
      <c r="AC62" s="23"/>
      <c r="AD62" s="23"/>
      <c r="AE62" s="23"/>
      <c r="AF62" s="23"/>
      <c r="AH62" s="23"/>
      <c r="AI62" s="23" t="s">
        <v>258</v>
      </c>
      <c r="AJ62" s="23"/>
      <c r="AK62" s="23"/>
      <c r="AL62" s="23"/>
      <c r="AM62" s="17"/>
      <c r="AN62" s="17"/>
      <c r="AO62" s="17"/>
      <c r="AP62" s="17"/>
      <c r="AQ62" s="17"/>
      <c r="AR62" s="17"/>
    </row>
    <row r="63" spans="18:44" s="12" customFormat="1" ht="34.5" hidden="1" customHeight="1">
      <c r="R63" s="41" t="s">
        <v>14</v>
      </c>
      <c r="S63" s="23"/>
      <c r="T63" s="23"/>
      <c r="U63" s="31" t="s">
        <v>258</v>
      </c>
      <c r="V63" s="23"/>
      <c r="W63" s="23"/>
      <c r="X63" s="23"/>
      <c r="Y63" s="23"/>
      <c r="Z63" s="23"/>
      <c r="AA63" s="23"/>
      <c r="AB63" s="23"/>
      <c r="AC63" s="23"/>
      <c r="AD63" s="23"/>
      <c r="AE63" s="23"/>
      <c r="AF63" s="23"/>
      <c r="AH63" s="40"/>
      <c r="AI63" s="40" t="s">
        <v>258</v>
      </c>
      <c r="AJ63" s="40"/>
      <c r="AK63" s="40"/>
      <c r="AL63" s="40"/>
      <c r="AM63" s="40"/>
      <c r="AN63" s="40"/>
      <c r="AO63" s="52"/>
      <c r="AP63" s="52"/>
      <c r="AQ63" s="52"/>
      <c r="AR63" s="84"/>
    </row>
    <row r="64" spans="18:44" s="12" customFormat="1" ht="34.5" hidden="1" customHeight="1">
      <c r="R64" s="93" t="s">
        <v>24</v>
      </c>
      <c r="S64" s="23"/>
      <c r="T64" s="23"/>
      <c r="U64" s="31" t="s">
        <v>258</v>
      </c>
      <c r="V64" s="23"/>
      <c r="W64" s="23"/>
      <c r="X64" s="23"/>
      <c r="Y64" s="23"/>
      <c r="Z64" s="23"/>
      <c r="AA64" s="23"/>
      <c r="AB64" s="23"/>
      <c r="AC64" s="23"/>
      <c r="AD64" s="23"/>
      <c r="AE64" s="23"/>
      <c r="AF64" s="23"/>
      <c r="AH64" s="37"/>
      <c r="AI64" s="37" t="s">
        <v>258</v>
      </c>
      <c r="AJ64" s="37"/>
      <c r="AK64" s="37"/>
      <c r="AL64" s="37"/>
      <c r="AM64" s="37"/>
      <c r="AN64" s="37"/>
      <c r="AO64" s="94"/>
      <c r="AP64" s="94"/>
      <c r="AQ64" s="94"/>
      <c r="AR64" s="95"/>
    </row>
    <row r="65" spans="18:44" s="12" customFormat="1" ht="34.5" hidden="1" customHeight="1">
      <c r="R65" s="13" t="s">
        <v>24</v>
      </c>
      <c r="S65" s="83" t="s">
        <v>258</v>
      </c>
      <c r="T65" s="23"/>
      <c r="U65" s="23"/>
      <c r="V65" s="23"/>
      <c r="W65" s="23"/>
      <c r="X65" s="23"/>
      <c r="Y65" s="23"/>
      <c r="Z65" s="23"/>
      <c r="AA65" s="23"/>
      <c r="AB65" s="23"/>
      <c r="AC65" s="23"/>
      <c r="AD65" s="23"/>
      <c r="AE65" s="23"/>
      <c r="AF65" s="23"/>
      <c r="AH65" s="23"/>
      <c r="AI65" s="23" t="s">
        <v>258</v>
      </c>
      <c r="AJ65" s="23"/>
      <c r="AK65" s="23"/>
      <c r="AL65" s="23"/>
      <c r="AM65" s="23"/>
      <c r="AN65" s="23"/>
      <c r="AO65" s="17"/>
      <c r="AP65" s="17"/>
      <c r="AQ65" s="17"/>
      <c r="AR65" s="17"/>
    </row>
    <row r="66" spans="18:44" s="12" customFormat="1" ht="34.5" hidden="1" customHeight="1">
      <c r="R66" s="13" t="s">
        <v>111</v>
      </c>
      <c r="S66" s="83" t="s">
        <v>258</v>
      </c>
      <c r="T66" s="31" t="s">
        <v>258</v>
      </c>
      <c r="U66" s="23"/>
      <c r="V66" s="23"/>
      <c r="W66" s="23"/>
      <c r="X66" s="23"/>
      <c r="Y66" s="31"/>
      <c r="Z66" s="23"/>
      <c r="AA66" s="23"/>
      <c r="AB66" s="23"/>
      <c r="AC66" s="23" t="s">
        <v>258</v>
      </c>
      <c r="AD66" s="23"/>
      <c r="AE66" s="23"/>
      <c r="AF66" s="23"/>
      <c r="AH66" s="23"/>
      <c r="AI66" s="23" t="s">
        <v>258</v>
      </c>
      <c r="AJ66" s="23"/>
      <c r="AK66" s="23"/>
      <c r="AL66" s="23"/>
      <c r="AM66" s="23"/>
      <c r="AN66" s="23"/>
      <c r="AO66" s="17"/>
      <c r="AP66" s="17"/>
      <c r="AQ66" s="17"/>
      <c r="AR66" s="17"/>
    </row>
    <row r="67" spans="18:44" s="12" customFormat="1" ht="34.5" hidden="1" customHeight="1">
      <c r="R67" s="13" t="s">
        <v>143</v>
      </c>
      <c r="S67" s="83" t="s">
        <v>258</v>
      </c>
      <c r="T67" s="31" t="s">
        <v>258</v>
      </c>
      <c r="U67" s="23"/>
      <c r="V67" s="23"/>
      <c r="W67" s="23"/>
      <c r="X67" s="23"/>
      <c r="Y67" s="31"/>
      <c r="Z67" s="23"/>
      <c r="AA67" s="23"/>
      <c r="AB67" s="23"/>
      <c r="AC67" s="23"/>
      <c r="AD67" s="23"/>
      <c r="AE67" s="23"/>
      <c r="AF67" s="23"/>
      <c r="AH67" s="23"/>
      <c r="AI67" s="23" t="s">
        <v>258</v>
      </c>
      <c r="AJ67" s="23"/>
      <c r="AK67" s="23"/>
      <c r="AL67" s="23"/>
      <c r="AM67" s="23"/>
      <c r="AN67" s="23"/>
      <c r="AO67" s="17"/>
      <c r="AP67" s="17"/>
      <c r="AQ67" s="17"/>
      <c r="AR67" s="17"/>
    </row>
    <row r="68" spans="18:44" s="12" customFormat="1" ht="34.5" hidden="1" customHeight="1">
      <c r="R68" s="13" t="s">
        <v>277</v>
      </c>
      <c r="S68" s="82" t="s">
        <v>258</v>
      </c>
      <c r="T68" s="31" t="s">
        <v>258</v>
      </c>
      <c r="U68" s="31" t="s">
        <v>258</v>
      </c>
      <c r="V68" s="23"/>
      <c r="W68" s="23"/>
      <c r="X68" s="23"/>
      <c r="Y68" s="31"/>
      <c r="Z68" s="23"/>
      <c r="AA68" s="23"/>
      <c r="AB68" s="23"/>
      <c r="AC68" s="23"/>
      <c r="AD68" s="23"/>
      <c r="AE68" s="23"/>
      <c r="AF68" s="23"/>
      <c r="AH68" s="23"/>
      <c r="AI68" s="23" t="s">
        <v>258</v>
      </c>
      <c r="AJ68" s="23"/>
      <c r="AK68" s="23"/>
      <c r="AL68" s="23"/>
      <c r="AM68" s="23"/>
      <c r="AN68" s="23"/>
      <c r="AO68" s="17"/>
      <c r="AP68" s="17"/>
      <c r="AQ68" s="17"/>
      <c r="AR68" s="17"/>
    </row>
    <row r="69" spans="18:44" s="12" customFormat="1" ht="34.5" hidden="1" customHeight="1">
      <c r="R69" s="17" t="s">
        <v>88</v>
      </c>
      <c r="S69" s="83" t="s">
        <v>258</v>
      </c>
      <c r="T69" s="23"/>
      <c r="U69" s="31" t="s">
        <v>258</v>
      </c>
      <c r="V69" s="23"/>
      <c r="W69" s="23"/>
      <c r="X69" s="23"/>
      <c r="Y69" s="23"/>
      <c r="Z69" s="23"/>
      <c r="AA69" s="23"/>
      <c r="AB69" s="23"/>
      <c r="AC69" s="23"/>
      <c r="AD69" s="23"/>
      <c r="AE69" s="23"/>
      <c r="AF69" s="23"/>
      <c r="AH69" s="23"/>
      <c r="AI69" s="23" t="s">
        <v>258</v>
      </c>
      <c r="AJ69" s="23"/>
      <c r="AK69" s="23"/>
      <c r="AL69" s="23"/>
      <c r="AM69" s="23"/>
      <c r="AN69" s="23"/>
      <c r="AO69" s="17"/>
      <c r="AP69" s="17"/>
      <c r="AQ69" s="17"/>
      <c r="AR69" s="17"/>
    </row>
    <row r="70" spans="18:44" s="12" customFormat="1" ht="34.5" hidden="1" customHeight="1">
      <c r="R70" s="17" t="s">
        <v>87</v>
      </c>
      <c r="S70" s="83" t="s">
        <v>258</v>
      </c>
      <c r="T70" s="23"/>
      <c r="U70" s="31" t="s">
        <v>258</v>
      </c>
      <c r="V70" s="23"/>
      <c r="W70" s="23"/>
      <c r="X70" s="23"/>
      <c r="Y70" s="23"/>
      <c r="Z70" s="23"/>
      <c r="AA70" s="23"/>
      <c r="AB70" s="23"/>
      <c r="AC70" s="23"/>
      <c r="AD70" s="23"/>
      <c r="AE70" s="23"/>
      <c r="AF70" s="23"/>
      <c r="AH70" s="23"/>
      <c r="AI70" s="23" t="s">
        <v>258</v>
      </c>
      <c r="AJ70" s="23"/>
      <c r="AK70" s="23"/>
      <c r="AL70" s="23"/>
      <c r="AM70" s="23"/>
      <c r="AN70" s="23"/>
      <c r="AO70" s="17"/>
      <c r="AP70" s="17"/>
      <c r="AQ70" s="17"/>
      <c r="AR70" s="17"/>
    </row>
    <row r="71" spans="18:44" s="12" customFormat="1" ht="34.5" hidden="1" customHeight="1">
      <c r="R71" s="13" t="s">
        <v>103</v>
      </c>
      <c r="S71" s="83" t="s">
        <v>258</v>
      </c>
      <c r="T71" s="31" t="s">
        <v>258</v>
      </c>
      <c r="U71" s="23"/>
      <c r="V71" s="23"/>
      <c r="W71" s="23" t="s">
        <v>258</v>
      </c>
      <c r="X71" s="23"/>
      <c r="Y71" s="31"/>
      <c r="Z71" s="23"/>
      <c r="AA71" s="23"/>
      <c r="AB71" s="23"/>
      <c r="AC71" s="23"/>
      <c r="AD71" s="23"/>
      <c r="AE71" s="23"/>
      <c r="AF71" s="23"/>
      <c r="AH71" s="23"/>
      <c r="AI71" s="23" t="s">
        <v>258</v>
      </c>
      <c r="AJ71" s="23"/>
      <c r="AK71" s="23"/>
      <c r="AL71" s="23"/>
      <c r="AM71" s="23"/>
      <c r="AN71" s="23"/>
      <c r="AO71" s="17"/>
      <c r="AP71" s="17"/>
      <c r="AQ71" s="17"/>
      <c r="AR71" s="17"/>
    </row>
    <row r="72" spans="18:44" s="12" customFormat="1" ht="34.5" hidden="1" customHeight="1">
      <c r="R72" s="13" t="s">
        <v>85</v>
      </c>
      <c r="S72" s="83" t="s">
        <v>258</v>
      </c>
      <c r="T72" s="23"/>
      <c r="U72" s="23"/>
      <c r="V72" s="23"/>
      <c r="W72" s="23"/>
      <c r="X72" s="23"/>
      <c r="Y72" s="23"/>
      <c r="Z72" s="23" t="s">
        <v>258</v>
      </c>
      <c r="AA72" s="23"/>
      <c r="AB72" s="23"/>
      <c r="AC72" s="23"/>
      <c r="AD72" s="23"/>
      <c r="AE72" s="23"/>
      <c r="AF72" s="23"/>
      <c r="AH72" s="23"/>
      <c r="AI72" s="23" t="s">
        <v>258</v>
      </c>
      <c r="AJ72" s="23"/>
      <c r="AK72" s="23"/>
      <c r="AL72" s="23"/>
      <c r="AM72" s="23"/>
      <c r="AN72" s="23"/>
      <c r="AO72" s="17"/>
      <c r="AP72" s="17"/>
      <c r="AQ72" s="17"/>
      <c r="AR72" s="17"/>
    </row>
    <row r="73" spans="18:44" s="12" customFormat="1" ht="34.5" hidden="1" customHeight="1">
      <c r="R73" s="13" t="s">
        <v>135</v>
      </c>
      <c r="S73" s="83" t="s">
        <v>258</v>
      </c>
      <c r="T73" s="31" t="s">
        <v>258</v>
      </c>
      <c r="U73" s="23"/>
      <c r="V73" s="23"/>
      <c r="W73" s="23"/>
      <c r="X73" s="23"/>
      <c r="Y73" s="31"/>
      <c r="Z73" s="23"/>
      <c r="AA73" s="23"/>
      <c r="AB73" s="23"/>
      <c r="AC73" s="23"/>
      <c r="AD73" s="23" t="s">
        <v>258</v>
      </c>
      <c r="AE73" s="23"/>
      <c r="AF73" s="23"/>
      <c r="AH73" s="23"/>
      <c r="AI73" s="23" t="s">
        <v>258</v>
      </c>
      <c r="AJ73" s="23"/>
      <c r="AK73" s="23"/>
      <c r="AL73" s="23"/>
      <c r="AM73" s="23"/>
      <c r="AN73" s="23"/>
      <c r="AO73" s="17"/>
      <c r="AP73" s="17"/>
      <c r="AQ73" s="17"/>
      <c r="AR73" s="17"/>
    </row>
    <row r="74" spans="18:44" s="12" customFormat="1" ht="34.5" hidden="1" customHeight="1">
      <c r="R74" s="13" t="s">
        <v>25</v>
      </c>
      <c r="S74" s="83" t="s">
        <v>258</v>
      </c>
      <c r="T74" s="23"/>
      <c r="U74" s="31" t="s">
        <v>258</v>
      </c>
      <c r="V74" s="23"/>
      <c r="W74" s="23"/>
      <c r="X74" s="23"/>
      <c r="Y74" s="23"/>
      <c r="Z74" s="23"/>
      <c r="AA74" s="23"/>
      <c r="AB74" s="23"/>
      <c r="AC74" s="23"/>
      <c r="AD74" s="23"/>
      <c r="AE74" s="23"/>
      <c r="AF74" s="23"/>
      <c r="AH74" s="23"/>
      <c r="AI74" s="23" t="s">
        <v>258</v>
      </c>
      <c r="AJ74" s="23"/>
      <c r="AK74" s="23"/>
      <c r="AL74" s="23"/>
      <c r="AM74" s="23"/>
      <c r="AN74" s="23"/>
      <c r="AO74" s="17"/>
      <c r="AP74" s="17"/>
      <c r="AQ74" s="17"/>
      <c r="AR74" s="17"/>
    </row>
    <row r="75" spans="18:44" s="12" customFormat="1" ht="34.5" hidden="1" customHeight="1">
      <c r="R75" s="70" t="s">
        <v>108</v>
      </c>
      <c r="S75" s="83" t="s">
        <v>258</v>
      </c>
      <c r="T75" s="23"/>
      <c r="U75" s="23"/>
      <c r="V75" s="23"/>
      <c r="W75" s="23" t="s">
        <v>258</v>
      </c>
      <c r="X75" s="23"/>
      <c r="Y75" s="23"/>
      <c r="Z75" s="23"/>
      <c r="AA75" s="23" t="s">
        <v>258</v>
      </c>
      <c r="AB75" s="23"/>
      <c r="AC75" s="23"/>
      <c r="AD75" s="23"/>
      <c r="AE75" s="23"/>
      <c r="AF75" s="23"/>
      <c r="AH75" s="23"/>
      <c r="AI75" s="23" t="s">
        <v>258</v>
      </c>
      <c r="AJ75" s="23"/>
      <c r="AK75" s="23"/>
      <c r="AL75" s="23"/>
      <c r="AM75" s="23"/>
      <c r="AN75" s="23"/>
      <c r="AO75" s="17"/>
      <c r="AP75" s="17"/>
      <c r="AQ75" s="17"/>
      <c r="AR75" s="17"/>
    </row>
    <row r="76" spans="18:44" s="12" customFormat="1" ht="34.5" hidden="1" customHeight="1">
      <c r="R76" s="96" t="s">
        <v>538</v>
      </c>
      <c r="S76" s="31"/>
      <c r="T76" s="23"/>
      <c r="U76" s="23" t="s">
        <v>258</v>
      </c>
      <c r="V76" s="23"/>
      <c r="W76" s="23"/>
      <c r="X76" s="23"/>
      <c r="Y76" s="23"/>
      <c r="Z76" s="23" t="s">
        <v>258</v>
      </c>
      <c r="AA76" s="23"/>
      <c r="AB76" s="23"/>
      <c r="AC76" s="23"/>
      <c r="AD76" s="23"/>
      <c r="AE76" s="23"/>
      <c r="AF76" s="23"/>
      <c r="AH76" s="68"/>
      <c r="AI76" s="68"/>
      <c r="AJ76" s="68" t="s">
        <v>258</v>
      </c>
      <c r="AK76" s="68"/>
      <c r="AL76" s="68"/>
      <c r="AM76" s="68"/>
      <c r="AN76" s="68"/>
      <c r="AO76" s="91"/>
      <c r="AP76" s="91"/>
      <c r="AQ76" s="91"/>
      <c r="AR76" s="92"/>
    </row>
    <row r="77" spans="18:44" s="12" customFormat="1" ht="34.5" hidden="1" customHeight="1">
      <c r="R77" s="70" t="s">
        <v>537</v>
      </c>
      <c r="S77" s="83" t="s">
        <v>258</v>
      </c>
      <c r="T77" s="23"/>
      <c r="U77" s="23" t="s">
        <v>258</v>
      </c>
      <c r="V77" s="23" t="s">
        <v>258</v>
      </c>
      <c r="W77" s="23"/>
      <c r="X77" s="23"/>
      <c r="Y77" s="23"/>
      <c r="Z77" s="23" t="s">
        <v>258</v>
      </c>
      <c r="AA77" s="23"/>
      <c r="AB77" s="23"/>
      <c r="AC77" s="23"/>
      <c r="AD77" s="23"/>
      <c r="AE77" s="23"/>
      <c r="AF77" s="23"/>
      <c r="AH77" s="23"/>
      <c r="AI77" s="23"/>
      <c r="AJ77" s="17"/>
      <c r="AK77" s="23" t="s">
        <v>258</v>
      </c>
      <c r="AL77" s="23"/>
      <c r="AM77" s="23"/>
      <c r="AN77" s="23"/>
      <c r="AO77" s="17"/>
      <c r="AP77" s="17"/>
      <c r="AQ77" s="17"/>
      <c r="AR77" s="17"/>
    </row>
    <row r="78" spans="18:44" s="12" customFormat="1" ht="34.5" hidden="1" customHeight="1">
      <c r="R78" s="85" t="s">
        <v>533</v>
      </c>
      <c r="S78" s="31"/>
      <c r="T78" s="23" t="s">
        <v>258</v>
      </c>
      <c r="U78" s="23"/>
      <c r="V78" s="23"/>
      <c r="W78" s="23"/>
      <c r="X78" s="23"/>
      <c r="Y78" s="23"/>
      <c r="Z78" s="23"/>
      <c r="AA78" s="23"/>
      <c r="AB78" s="23"/>
      <c r="AC78" s="23" t="s">
        <v>258</v>
      </c>
      <c r="AD78" s="23"/>
      <c r="AE78" s="23"/>
      <c r="AF78" s="23"/>
      <c r="AH78" s="40"/>
      <c r="AI78" s="40"/>
      <c r="AJ78" s="40"/>
      <c r="AK78" s="40" t="s">
        <v>258</v>
      </c>
      <c r="AL78" s="40"/>
      <c r="AM78" s="40"/>
      <c r="AN78" s="40"/>
      <c r="AO78" s="52"/>
      <c r="AP78" s="52"/>
      <c r="AQ78" s="52"/>
      <c r="AR78" s="84"/>
    </row>
    <row r="79" spans="18:44" s="12" customFormat="1" ht="34.5" hidden="1" customHeight="1">
      <c r="R79" s="97" t="s">
        <v>524</v>
      </c>
      <c r="S79" s="31"/>
      <c r="T79" s="23"/>
      <c r="U79" s="23" t="s">
        <v>258</v>
      </c>
      <c r="V79" s="23"/>
      <c r="W79" s="23"/>
      <c r="X79" s="23"/>
      <c r="Y79" s="23" t="s">
        <v>258</v>
      </c>
      <c r="Z79" s="23"/>
      <c r="AA79" s="23"/>
      <c r="AB79" s="23"/>
      <c r="AC79" s="23"/>
      <c r="AD79" s="23"/>
      <c r="AE79" s="23"/>
      <c r="AF79" s="23"/>
      <c r="AH79" s="37"/>
      <c r="AI79" s="37"/>
      <c r="AJ79" s="37"/>
      <c r="AK79" s="37" t="s">
        <v>258</v>
      </c>
      <c r="AL79" s="37"/>
      <c r="AM79" s="37"/>
      <c r="AN79" s="37"/>
      <c r="AO79" s="94"/>
      <c r="AP79" s="94"/>
      <c r="AQ79" s="94"/>
      <c r="AR79" s="95"/>
    </row>
    <row r="80" spans="18:44" s="12" customFormat="1" ht="34.5" hidden="1" customHeight="1">
      <c r="R80" s="70" t="s">
        <v>530</v>
      </c>
      <c r="S80" s="83" t="s">
        <v>258</v>
      </c>
      <c r="T80" s="23" t="s">
        <v>258</v>
      </c>
      <c r="U80" s="23"/>
      <c r="V80" s="23"/>
      <c r="W80" s="23"/>
      <c r="X80" s="23"/>
      <c r="Y80" s="23"/>
      <c r="Z80" s="23"/>
      <c r="AA80" s="23"/>
      <c r="AB80" s="23"/>
      <c r="AC80" s="23"/>
      <c r="AD80" s="23"/>
      <c r="AE80" s="23"/>
      <c r="AF80" s="23"/>
      <c r="AH80" s="23"/>
      <c r="AI80" s="23"/>
      <c r="AJ80" s="23"/>
      <c r="AK80" s="23" t="s">
        <v>258</v>
      </c>
      <c r="AL80" s="23"/>
      <c r="AM80" s="23"/>
      <c r="AN80" s="23"/>
      <c r="AO80" s="17"/>
      <c r="AP80" s="17"/>
      <c r="AQ80" s="17"/>
      <c r="AR80" s="17"/>
    </row>
    <row r="81" spans="18:44" s="12" customFormat="1" ht="34.5" hidden="1" customHeight="1">
      <c r="R81" s="70" t="s">
        <v>531</v>
      </c>
      <c r="S81" s="83" t="s">
        <v>258</v>
      </c>
      <c r="T81" s="23" t="s">
        <v>258</v>
      </c>
      <c r="U81" s="23"/>
      <c r="V81" s="23"/>
      <c r="W81" s="23" t="s">
        <v>258</v>
      </c>
      <c r="X81" s="23"/>
      <c r="Y81" s="23"/>
      <c r="Z81" s="23"/>
      <c r="AA81" s="23"/>
      <c r="AB81" s="23"/>
      <c r="AC81" s="23"/>
      <c r="AD81" s="23"/>
      <c r="AE81" s="23"/>
      <c r="AF81" s="23"/>
      <c r="AH81" s="23"/>
      <c r="AI81" s="23"/>
      <c r="AJ81" s="23"/>
      <c r="AK81" s="23" t="s">
        <v>258</v>
      </c>
      <c r="AL81" s="23"/>
      <c r="AM81" s="23"/>
      <c r="AN81" s="23"/>
      <c r="AO81" s="17"/>
      <c r="AP81" s="17"/>
      <c r="AQ81" s="17"/>
      <c r="AR81" s="17"/>
    </row>
    <row r="82" spans="18:44" s="12" customFormat="1" ht="34.5" hidden="1" customHeight="1">
      <c r="R82" s="70" t="s">
        <v>527</v>
      </c>
      <c r="S82" s="83" t="s">
        <v>258</v>
      </c>
      <c r="T82" s="23"/>
      <c r="U82" s="23" t="s">
        <v>258</v>
      </c>
      <c r="V82" s="23"/>
      <c r="W82" s="23"/>
      <c r="X82" s="23"/>
      <c r="Y82" s="23"/>
      <c r="Z82" s="23"/>
      <c r="AA82" s="23"/>
      <c r="AB82" s="23"/>
      <c r="AC82" s="23"/>
      <c r="AD82" s="23"/>
      <c r="AE82" s="23"/>
      <c r="AF82" s="23"/>
      <c r="AH82" s="23"/>
      <c r="AI82" s="23"/>
      <c r="AJ82" s="23"/>
      <c r="AK82" s="23" t="s">
        <v>258</v>
      </c>
      <c r="AL82" s="23"/>
      <c r="AM82" s="23"/>
      <c r="AN82" s="23"/>
      <c r="AO82" s="17"/>
      <c r="AP82" s="17"/>
      <c r="AQ82" s="17"/>
      <c r="AR82" s="17"/>
    </row>
    <row r="83" spans="18:44" s="12" customFormat="1" ht="34.5" hidden="1" customHeight="1">
      <c r="R83" s="85" t="s">
        <v>514</v>
      </c>
      <c r="S83" s="31"/>
      <c r="T83" s="23" t="s">
        <v>258</v>
      </c>
      <c r="U83" s="23"/>
      <c r="V83" s="23"/>
      <c r="W83" s="23"/>
      <c r="X83" s="23"/>
      <c r="Y83" s="23"/>
      <c r="Z83" s="23"/>
      <c r="AA83" s="23"/>
      <c r="AB83" s="23" t="s">
        <v>258</v>
      </c>
      <c r="AC83" s="23"/>
      <c r="AD83" s="23"/>
      <c r="AE83" s="23"/>
      <c r="AF83" s="23"/>
      <c r="AH83" s="40"/>
      <c r="AI83" s="40"/>
      <c r="AJ83" s="40"/>
      <c r="AK83" s="40" t="s">
        <v>258</v>
      </c>
      <c r="AL83" s="40"/>
      <c r="AM83" s="40"/>
      <c r="AN83" s="40"/>
      <c r="AO83" s="52"/>
      <c r="AP83" s="52"/>
      <c r="AQ83" s="52"/>
      <c r="AR83" s="84"/>
    </row>
    <row r="84" spans="18:44" s="12" customFormat="1" ht="34.5" hidden="1" customHeight="1">
      <c r="R84" s="45" t="s">
        <v>521</v>
      </c>
      <c r="S84" s="31"/>
      <c r="T84" s="23"/>
      <c r="U84" s="23"/>
      <c r="V84" s="23"/>
      <c r="W84" s="23"/>
      <c r="X84" s="23"/>
      <c r="Y84" s="23"/>
      <c r="Z84" s="23"/>
      <c r="AA84" s="23"/>
      <c r="AB84" s="23"/>
      <c r="AC84" s="23"/>
      <c r="AD84" s="23"/>
      <c r="AE84" s="23"/>
      <c r="AF84" s="23" t="s">
        <v>258</v>
      </c>
      <c r="AH84" s="23"/>
      <c r="AI84" s="23"/>
      <c r="AJ84" s="23"/>
      <c r="AK84" s="23" t="s">
        <v>258</v>
      </c>
      <c r="AL84" s="23"/>
      <c r="AM84" s="23"/>
      <c r="AN84" s="23"/>
      <c r="AO84" s="17"/>
      <c r="AP84" s="17"/>
      <c r="AQ84" s="17"/>
      <c r="AR84" s="51"/>
    </row>
    <row r="85" spans="18:44" s="12" customFormat="1" ht="34.5" hidden="1" customHeight="1">
      <c r="R85" s="45" t="s">
        <v>517</v>
      </c>
      <c r="S85" s="31"/>
      <c r="T85" s="23"/>
      <c r="U85" s="23"/>
      <c r="V85" s="23"/>
      <c r="W85" s="23" t="s">
        <v>258</v>
      </c>
      <c r="X85" s="23"/>
      <c r="Y85" s="23"/>
      <c r="Z85" s="23"/>
      <c r="AA85" s="23"/>
      <c r="AB85" s="23"/>
      <c r="AC85" s="23"/>
      <c r="AD85" s="23"/>
      <c r="AE85" s="23"/>
      <c r="AF85" s="23"/>
      <c r="AH85" s="23"/>
      <c r="AI85" s="23"/>
      <c r="AJ85" s="23"/>
      <c r="AK85" s="23" t="s">
        <v>258</v>
      </c>
      <c r="AL85" s="23"/>
      <c r="AM85" s="23"/>
      <c r="AN85" s="23"/>
      <c r="AO85" s="17"/>
      <c r="AP85" s="17"/>
      <c r="AQ85" s="17"/>
      <c r="AR85" s="51"/>
    </row>
    <row r="86" spans="18:44" s="12" customFormat="1" ht="34.5" customHeight="1">
      <c r="R86" s="97" t="s">
        <v>515</v>
      </c>
      <c r="S86" s="31"/>
      <c r="T86" s="23"/>
      <c r="U86" s="23"/>
      <c r="V86" s="23"/>
      <c r="W86" s="23"/>
      <c r="X86" s="23"/>
      <c r="Y86" s="23"/>
      <c r="Z86" s="23"/>
      <c r="AA86" s="23"/>
      <c r="AB86" s="23" t="s">
        <v>258</v>
      </c>
      <c r="AC86" s="23"/>
      <c r="AD86" s="23"/>
      <c r="AE86" s="23" t="s">
        <v>258</v>
      </c>
      <c r="AF86" s="23"/>
      <c r="AH86" s="37"/>
      <c r="AI86" s="37"/>
      <c r="AJ86" s="37"/>
      <c r="AK86" s="37" t="s">
        <v>258</v>
      </c>
      <c r="AL86" s="37"/>
      <c r="AM86" s="37"/>
      <c r="AN86" s="37"/>
      <c r="AO86" s="94"/>
      <c r="AP86" s="94"/>
      <c r="AQ86" s="94"/>
      <c r="AR86" s="95"/>
    </row>
    <row r="87" spans="18:44" ht="34.5" hidden="1" customHeight="1">
      <c r="R87" s="70" t="s">
        <v>294</v>
      </c>
      <c r="S87" s="83" t="s">
        <v>258</v>
      </c>
      <c r="T87" s="31"/>
      <c r="U87" s="31" t="s">
        <v>258</v>
      </c>
      <c r="V87" s="31" t="s">
        <v>258</v>
      </c>
      <c r="W87" s="31"/>
      <c r="X87" s="31"/>
      <c r="Y87" s="31"/>
      <c r="Z87" s="31" t="s">
        <v>258</v>
      </c>
      <c r="AA87" s="31"/>
      <c r="AB87" s="31"/>
      <c r="AC87" s="31"/>
      <c r="AD87" s="31"/>
      <c r="AE87" s="31"/>
      <c r="AF87" s="31"/>
      <c r="AH87" s="31"/>
      <c r="AI87" s="31"/>
      <c r="AJ87" s="31"/>
      <c r="AK87" s="31" t="s">
        <v>258</v>
      </c>
      <c r="AL87" s="23"/>
      <c r="AM87" s="23"/>
      <c r="AN87" s="23"/>
      <c r="AO87" s="15"/>
      <c r="AP87" s="15"/>
      <c r="AQ87" s="15"/>
      <c r="AR87" s="15"/>
    </row>
    <row r="88" spans="18:44" s="29" customFormat="1" ht="34.5" hidden="1" customHeight="1">
      <c r="R88" s="36" t="s">
        <v>300</v>
      </c>
      <c r="S88" s="35"/>
      <c r="T88" s="35" t="s">
        <v>258</v>
      </c>
      <c r="U88" s="35"/>
      <c r="V88" s="35"/>
      <c r="W88" s="35" t="s">
        <v>258</v>
      </c>
      <c r="X88" s="35"/>
      <c r="Y88" s="35"/>
      <c r="Z88" s="35"/>
      <c r="AA88" s="35"/>
      <c r="AB88" s="35"/>
      <c r="AC88" s="35"/>
      <c r="AD88" s="35"/>
      <c r="AE88" s="35"/>
      <c r="AF88" s="35"/>
      <c r="AH88" s="34"/>
      <c r="AI88" s="34"/>
      <c r="AJ88" s="34" t="s">
        <v>258</v>
      </c>
      <c r="AK88" s="34"/>
      <c r="AL88" s="68"/>
      <c r="AM88" s="68"/>
      <c r="AN88" s="68"/>
      <c r="AO88" s="34"/>
      <c r="AP88" s="34"/>
      <c r="AQ88" s="34"/>
      <c r="AR88" s="98"/>
    </row>
    <row r="89" spans="18:44" ht="34.5" hidden="1" customHeight="1">
      <c r="R89" s="35" t="s">
        <v>303</v>
      </c>
      <c r="S89" s="82" t="s">
        <v>258</v>
      </c>
      <c r="T89" s="23" t="s">
        <v>258</v>
      </c>
      <c r="U89" s="23"/>
      <c r="V89" s="23"/>
      <c r="W89" s="23"/>
      <c r="X89" s="23"/>
      <c r="Y89" s="23"/>
      <c r="Z89" s="23"/>
      <c r="AA89" s="23"/>
      <c r="AB89" s="23"/>
      <c r="AC89" s="23"/>
      <c r="AD89" s="23"/>
      <c r="AE89" s="23"/>
      <c r="AF89" s="23"/>
      <c r="AH89" s="23"/>
      <c r="AI89" s="23"/>
      <c r="AJ89" s="23" t="s">
        <v>258</v>
      </c>
      <c r="AK89" s="23"/>
      <c r="AL89" s="23"/>
      <c r="AM89" s="23"/>
      <c r="AN89" s="23"/>
      <c r="AO89" s="15"/>
      <c r="AP89" s="15"/>
      <c r="AQ89" s="15"/>
      <c r="AR89" s="15"/>
    </row>
    <row r="90" spans="18:44" ht="34.5" hidden="1" customHeight="1">
      <c r="R90" s="36" t="s">
        <v>304</v>
      </c>
      <c r="S90" s="23"/>
      <c r="T90" s="23" t="s">
        <v>258</v>
      </c>
      <c r="U90" s="23"/>
      <c r="V90" s="23"/>
      <c r="W90" s="23" t="s">
        <v>258</v>
      </c>
      <c r="X90" s="23"/>
      <c r="Y90" s="23"/>
      <c r="Z90" s="23"/>
      <c r="AA90" s="23"/>
      <c r="AB90" s="23"/>
      <c r="AC90" s="23"/>
      <c r="AD90" s="23"/>
      <c r="AE90" s="23"/>
      <c r="AF90" s="23"/>
      <c r="AH90" s="68"/>
      <c r="AI90" s="68"/>
      <c r="AJ90" s="68" t="s">
        <v>258</v>
      </c>
      <c r="AK90" s="68"/>
      <c r="AL90" s="68"/>
      <c r="AM90" s="68"/>
      <c r="AN90" s="68"/>
      <c r="AO90" s="67"/>
      <c r="AP90" s="67"/>
      <c r="AQ90" s="67"/>
      <c r="AR90" s="69"/>
    </row>
    <row r="91" spans="18:44" ht="34.5" hidden="1" customHeight="1">
      <c r="R91" s="13" t="s">
        <v>306</v>
      </c>
      <c r="S91" s="82" t="s">
        <v>258</v>
      </c>
      <c r="T91" s="23" t="s">
        <v>258</v>
      </c>
      <c r="U91" s="23"/>
      <c r="V91" s="23"/>
      <c r="W91" s="23" t="s">
        <v>258</v>
      </c>
      <c r="X91" s="23"/>
      <c r="Y91" s="23"/>
      <c r="Z91" s="23"/>
      <c r="AA91" s="23"/>
      <c r="AB91" s="23"/>
      <c r="AC91" s="23"/>
      <c r="AD91" s="23"/>
      <c r="AE91" s="23"/>
      <c r="AF91" s="23"/>
      <c r="AH91" s="23"/>
      <c r="AI91" s="23"/>
      <c r="AJ91" s="23" t="s">
        <v>258</v>
      </c>
      <c r="AK91" s="23"/>
      <c r="AL91" s="23"/>
      <c r="AM91" s="23"/>
      <c r="AN91" s="23"/>
      <c r="AO91" s="15"/>
      <c r="AP91" s="15"/>
      <c r="AQ91" s="15"/>
      <c r="AR91" s="15"/>
    </row>
    <row r="92" spans="18:44" ht="34.5" hidden="1" customHeight="1">
      <c r="R92" s="86" t="s">
        <v>308</v>
      </c>
      <c r="S92" s="23"/>
      <c r="T92" s="23" t="s">
        <v>258</v>
      </c>
      <c r="U92" s="23" t="s">
        <v>258</v>
      </c>
      <c r="V92" s="23"/>
      <c r="W92" s="23"/>
      <c r="X92" s="23"/>
      <c r="Y92" s="23"/>
      <c r="Z92" s="23"/>
      <c r="AA92" s="23"/>
      <c r="AB92" s="23"/>
      <c r="AC92" s="23"/>
      <c r="AD92" s="23"/>
      <c r="AE92" s="23"/>
      <c r="AF92" s="23"/>
      <c r="AH92" s="40"/>
      <c r="AI92" s="40"/>
      <c r="AJ92" s="40" t="s">
        <v>258</v>
      </c>
      <c r="AK92" s="40"/>
      <c r="AL92" s="40"/>
      <c r="AM92" s="40"/>
      <c r="AN92" s="40"/>
      <c r="AO92" s="87"/>
      <c r="AP92" s="87"/>
      <c r="AQ92" s="87"/>
      <c r="AR92" s="88"/>
    </row>
    <row r="93" spans="18:44" ht="34.5" hidden="1" customHeight="1">
      <c r="R93" s="57" t="s">
        <v>310</v>
      </c>
      <c r="S93" s="23"/>
      <c r="T93" s="23" t="s">
        <v>258</v>
      </c>
      <c r="U93" s="23"/>
      <c r="V93" s="23"/>
      <c r="W93" s="23" t="s">
        <v>258</v>
      </c>
      <c r="X93" s="23"/>
      <c r="Y93" s="23"/>
      <c r="Z93" s="23"/>
      <c r="AA93" s="23"/>
      <c r="AB93" s="23"/>
      <c r="AC93" s="23"/>
      <c r="AD93" s="23"/>
      <c r="AE93" s="23"/>
      <c r="AF93" s="23"/>
      <c r="AH93" s="37"/>
      <c r="AI93" s="37"/>
      <c r="AJ93" s="37" t="s">
        <v>258</v>
      </c>
      <c r="AK93" s="37"/>
      <c r="AL93" s="37"/>
      <c r="AM93" s="37"/>
      <c r="AN93" s="37"/>
      <c r="AO93" s="58"/>
      <c r="AP93" s="58"/>
      <c r="AQ93" s="58"/>
      <c r="AR93" s="59"/>
    </row>
    <row r="94" spans="18:44" ht="34.5" hidden="1" customHeight="1">
      <c r="R94" s="35" t="s">
        <v>497</v>
      </c>
      <c r="S94" s="82" t="s">
        <v>258</v>
      </c>
      <c r="T94" s="23" t="s">
        <v>258</v>
      </c>
      <c r="U94" s="23"/>
      <c r="V94" s="23"/>
      <c r="W94" s="23"/>
      <c r="X94" s="23"/>
      <c r="Y94" s="23"/>
      <c r="Z94" s="23"/>
      <c r="AA94" s="23"/>
      <c r="AB94" s="23"/>
      <c r="AC94" s="23"/>
      <c r="AD94" s="23"/>
      <c r="AE94" s="23"/>
      <c r="AF94" s="23"/>
      <c r="AH94" s="23"/>
      <c r="AI94" s="23"/>
      <c r="AJ94" s="23"/>
      <c r="AK94" s="23"/>
      <c r="AL94" s="23" t="s">
        <v>258</v>
      </c>
      <c r="AM94" s="23"/>
      <c r="AN94" s="23"/>
      <c r="AO94" s="15"/>
      <c r="AP94" s="15"/>
      <c r="AQ94" s="15"/>
      <c r="AR94" s="15"/>
    </row>
    <row r="95" spans="18:44" ht="34.5" hidden="1" customHeight="1">
      <c r="R95" s="35" t="s">
        <v>315</v>
      </c>
      <c r="S95" s="82" t="s">
        <v>258</v>
      </c>
      <c r="T95" s="23" t="s">
        <v>258</v>
      </c>
      <c r="U95" s="23"/>
      <c r="V95" s="23"/>
      <c r="W95" s="23"/>
      <c r="X95" s="23"/>
      <c r="Y95" s="23"/>
      <c r="Z95" s="23"/>
      <c r="AA95" s="23"/>
      <c r="AB95" s="23"/>
      <c r="AC95" s="23"/>
      <c r="AD95" s="23"/>
      <c r="AE95" s="23"/>
      <c r="AF95" s="23"/>
      <c r="AH95" s="23"/>
      <c r="AI95" s="23"/>
      <c r="AJ95" s="23"/>
      <c r="AK95" s="23"/>
      <c r="AL95" s="23" t="s">
        <v>258</v>
      </c>
      <c r="AM95" s="23"/>
      <c r="AN95" s="23"/>
      <c r="AO95" s="15"/>
      <c r="AP95" s="15"/>
      <c r="AQ95" s="15"/>
      <c r="AR95" s="15"/>
    </row>
    <row r="96" spans="18:44" ht="34.5" hidden="1" customHeight="1">
      <c r="R96" s="35" t="s">
        <v>492</v>
      </c>
      <c r="S96" s="82" t="s">
        <v>258</v>
      </c>
      <c r="T96" s="23" t="s">
        <v>258</v>
      </c>
      <c r="U96" s="23"/>
      <c r="V96" s="23"/>
      <c r="W96" s="23"/>
      <c r="X96" s="23"/>
      <c r="Y96" s="23"/>
      <c r="Z96" s="23"/>
      <c r="AA96" s="23"/>
      <c r="AB96" s="23"/>
      <c r="AC96" s="23"/>
      <c r="AD96" s="23"/>
      <c r="AE96" s="23"/>
      <c r="AF96" s="23"/>
      <c r="AH96" s="23"/>
      <c r="AI96" s="23"/>
      <c r="AJ96" s="23"/>
      <c r="AK96" s="23"/>
      <c r="AL96" s="23" t="s">
        <v>258</v>
      </c>
      <c r="AM96" s="23"/>
      <c r="AN96" s="23"/>
      <c r="AO96" s="15"/>
      <c r="AP96" s="15"/>
      <c r="AQ96" s="15"/>
      <c r="AR96" s="15"/>
    </row>
    <row r="97" spans="18:44" ht="34.5" hidden="1" customHeight="1">
      <c r="R97" s="36" t="s">
        <v>316</v>
      </c>
      <c r="S97" s="23"/>
      <c r="T97" s="23"/>
      <c r="U97" s="23" t="s">
        <v>258</v>
      </c>
      <c r="V97" s="23"/>
      <c r="W97" s="23"/>
      <c r="X97" s="23"/>
      <c r="Y97" s="23"/>
      <c r="Z97" s="23"/>
      <c r="AA97" s="23"/>
      <c r="AB97" s="23"/>
      <c r="AC97" s="23"/>
      <c r="AD97" s="23"/>
      <c r="AE97" s="23"/>
      <c r="AF97" s="23"/>
      <c r="AH97" s="68"/>
      <c r="AI97" s="68"/>
      <c r="AJ97" s="68"/>
      <c r="AK97" s="68"/>
      <c r="AL97" s="68" t="s">
        <v>258</v>
      </c>
      <c r="AM97" s="68"/>
      <c r="AN97" s="68"/>
      <c r="AO97" s="67"/>
      <c r="AP97" s="67"/>
      <c r="AQ97" s="67"/>
      <c r="AR97" s="69"/>
    </row>
    <row r="98" spans="18:44" ht="34.5" hidden="1" customHeight="1">
      <c r="R98" s="35" t="s">
        <v>318</v>
      </c>
      <c r="S98" s="82" t="s">
        <v>258</v>
      </c>
      <c r="T98" s="23" t="s">
        <v>258</v>
      </c>
      <c r="U98" s="23"/>
      <c r="V98" s="23"/>
      <c r="W98" s="23"/>
      <c r="X98" s="23"/>
      <c r="Y98" s="23" t="s">
        <v>258</v>
      </c>
      <c r="Z98" s="23"/>
      <c r="AA98" s="23"/>
      <c r="AB98" s="23"/>
      <c r="AC98" s="23"/>
      <c r="AD98" s="23"/>
      <c r="AE98" s="23"/>
      <c r="AF98" s="23"/>
      <c r="AH98" s="23"/>
      <c r="AI98" s="23"/>
      <c r="AJ98" s="23"/>
      <c r="AK98" s="23"/>
      <c r="AL98" s="23" t="s">
        <v>258</v>
      </c>
      <c r="AM98" s="23"/>
      <c r="AN98" s="23"/>
      <c r="AO98" s="15"/>
      <c r="AP98" s="15"/>
      <c r="AQ98" s="15"/>
      <c r="AR98" s="15"/>
    </row>
    <row r="99" spans="18:44" ht="34.5" hidden="1" customHeight="1">
      <c r="R99" s="35" t="s">
        <v>319</v>
      </c>
      <c r="S99" s="82" t="s">
        <v>258</v>
      </c>
      <c r="T99" s="23" t="s">
        <v>258</v>
      </c>
      <c r="U99" s="23"/>
      <c r="V99" s="23"/>
      <c r="W99" s="23"/>
      <c r="X99" s="23"/>
      <c r="Y99" s="23" t="s">
        <v>258</v>
      </c>
      <c r="Z99" s="23"/>
      <c r="AA99" s="23"/>
      <c r="AB99" s="23"/>
      <c r="AC99" s="23"/>
      <c r="AD99" s="23"/>
      <c r="AE99" s="23"/>
      <c r="AF99" s="23"/>
      <c r="AH99" s="23"/>
      <c r="AI99" s="23"/>
      <c r="AJ99" s="23"/>
      <c r="AK99" s="23"/>
      <c r="AL99" s="23" t="s">
        <v>258</v>
      </c>
      <c r="AM99" s="23"/>
      <c r="AN99" s="23"/>
      <c r="AO99" s="15"/>
      <c r="AP99" s="15"/>
      <c r="AQ99" s="15"/>
      <c r="AR99" s="15"/>
    </row>
    <row r="100" spans="18:44" ht="34.5" hidden="1" customHeight="1">
      <c r="R100" s="35" t="s">
        <v>316</v>
      </c>
      <c r="S100" s="82" t="s">
        <v>258</v>
      </c>
      <c r="T100" s="23" t="s">
        <v>258</v>
      </c>
      <c r="U100" s="23" t="s">
        <v>258</v>
      </c>
      <c r="V100" s="23"/>
      <c r="W100" s="23"/>
      <c r="X100" s="23"/>
      <c r="Y100" s="23" t="s">
        <v>258</v>
      </c>
      <c r="Z100" s="23"/>
      <c r="AA100" s="23"/>
      <c r="AB100" s="23"/>
      <c r="AC100" s="23"/>
      <c r="AD100" s="23"/>
      <c r="AE100" s="23"/>
      <c r="AF100" s="23"/>
      <c r="AH100" s="23"/>
      <c r="AI100" s="23"/>
      <c r="AJ100" s="23"/>
      <c r="AK100" s="23"/>
      <c r="AL100" s="23" t="s">
        <v>258</v>
      </c>
      <c r="AM100" s="23"/>
      <c r="AN100" s="23"/>
      <c r="AO100" s="15"/>
      <c r="AP100" s="15"/>
      <c r="AQ100" s="15"/>
      <c r="AR100" s="15"/>
    </row>
    <row r="101" spans="18:44" ht="34.5" hidden="1" customHeight="1">
      <c r="R101" s="35" t="s">
        <v>318</v>
      </c>
      <c r="S101" s="82" t="s">
        <v>258</v>
      </c>
      <c r="T101" s="23" t="s">
        <v>258</v>
      </c>
      <c r="U101" s="23" t="s">
        <v>258</v>
      </c>
      <c r="V101" s="23"/>
      <c r="W101" s="23"/>
      <c r="X101" s="23"/>
      <c r="Y101" s="23" t="s">
        <v>258</v>
      </c>
      <c r="Z101" s="23"/>
      <c r="AA101" s="23"/>
      <c r="AB101" s="23"/>
      <c r="AC101" s="23"/>
      <c r="AD101" s="23"/>
      <c r="AE101" s="23"/>
      <c r="AF101" s="23"/>
      <c r="AH101" s="23"/>
      <c r="AI101" s="23"/>
      <c r="AJ101" s="23"/>
      <c r="AK101" s="23"/>
      <c r="AL101" s="23" t="s">
        <v>258</v>
      </c>
      <c r="AM101" s="23"/>
      <c r="AN101" s="23"/>
      <c r="AO101" s="15"/>
      <c r="AP101" s="15"/>
      <c r="AQ101" s="15"/>
      <c r="AR101" s="15"/>
    </row>
    <row r="102" spans="18:44" ht="34.5" hidden="1" customHeight="1">
      <c r="R102" s="36" t="s">
        <v>321</v>
      </c>
      <c r="S102" s="23"/>
      <c r="T102" s="23" t="s">
        <v>258</v>
      </c>
      <c r="U102" s="23"/>
      <c r="V102" s="23"/>
      <c r="W102" s="23"/>
      <c r="X102" s="23"/>
      <c r="Y102" s="23"/>
      <c r="Z102" s="23"/>
      <c r="AA102" s="23"/>
      <c r="AB102" s="23"/>
      <c r="AC102" s="23"/>
      <c r="AD102" s="23" t="s">
        <v>258</v>
      </c>
      <c r="AE102" s="23"/>
      <c r="AF102" s="23"/>
      <c r="AH102" s="68"/>
      <c r="AI102" s="68"/>
      <c r="AJ102" s="68"/>
      <c r="AK102" s="68"/>
      <c r="AL102" s="68"/>
      <c r="AM102" s="68"/>
      <c r="AN102" s="68"/>
      <c r="AO102" s="68"/>
      <c r="AP102" s="68"/>
      <c r="AQ102" s="68"/>
      <c r="AR102" s="99" t="s">
        <v>258</v>
      </c>
    </row>
    <row r="103" spans="18:44" ht="34.5" hidden="1" customHeight="1">
      <c r="R103" s="35" t="s">
        <v>323</v>
      </c>
      <c r="S103" s="82" t="s">
        <v>258</v>
      </c>
      <c r="T103" s="23"/>
      <c r="U103" s="23"/>
      <c r="V103" s="23"/>
      <c r="W103" s="23"/>
      <c r="X103" s="23"/>
      <c r="Y103" s="23"/>
      <c r="Z103" s="23" t="s">
        <v>258</v>
      </c>
      <c r="AA103" s="23"/>
      <c r="AB103" s="23"/>
      <c r="AC103" s="23"/>
      <c r="AD103" s="23"/>
      <c r="AE103" s="23"/>
      <c r="AF103" s="23"/>
      <c r="AH103" s="23"/>
      <c r="AI103" s="23"/>
      <c r="AJ103" s="23"/>
      <c r="AK103" s="23" t="s">
        <v>258</v>
      </c>
      <c r="AL103" s="23"/>
      <c r="AM103" s="23"/>
      <c r="AN103" s="23"/>
      <c r="AO103" s="15"/>
      <c r="AP103" s="15"/>
      <c r="AQ103" s="15"/>
      <c r="AR103" s="15"/>
    </row>
    <row r="104" spans="18:44" ht="34.5" hidden="1" customHeight="1">
      <c r="R104" s="35" t="s">
        <v>324</v>
      </c>
      <c r="S104" s="82" t="s">
        <v>258</v>
      </c>
      <c r="T104" s="23" t="s">
        <v>258</v>
      </c>
      <c r="U104" s="23" t="s">
        <v>258</v>
      </c>
      <c r="V104" s="23" t="s">
        <v>258</v>
      </c>
      <c r="W104" s="23"/>
      <c r="X104" s="23" t="s">
        <v>258</v>
      </c>
      <c r="Y104" s="23"/>
      <c r="Z104" s="23"/>
      <c r="AA104" s="23"/>
      <c r="AB104" s="23"/>
      <c r="AC104" s="23"/>
      <c r="AD104" s="23"/>
      <c r="AE104" s="23"/>
      <c r="AF104" s="23"/>
      <c r="AH104" s="23"/>
      <c r="AI104" s="23"/>
      <c r="AJ104" s="23"/>
      <c r="AK104" s="23"/>
      <c r="AL104" s="23"/>
      <c r="AM104" s="23"/>
      <c r="AN104" s="23"/>
      <c r="AO104" s="23"/>
      <c r="AP104" s="23"/>
      <c r="AQ104" s="23"/>
      <c r="AR104" s="23" t="s">
        <v>258</v>
      </c>
    </row>
    <row r="105" spans="18:44" ht="34.5" hidden="1" customHeight="1">
      <c r="R105" s="35" t="s">
        <v>493</v>
      </c>
      <c r="S105" s="82" t="s">
        <v>258</v>
      </c>
      <c r="T105" s="23" t="s">
        <v>258</v>
      </c>
      <c r="U105" s="23" t="s">
        <v>258</v>
      </c>
      <c r="V105" s="23"/>
      <c r="W105" s="23"/>
      <c r="X105" s="23"/>
      <c r="Y105" s="23"/>
      <c r="Z105" s="23"/>
      <c r="AA105" s="23"/>
      <c r="AB105" s="23"/>
      <c r="AC105" s="23"/>
      <c r="AD105" s="23"/>
      <c r="AE105" s="23"/>
      <c r="AF105" s="23"/>
      <c r="AH105" s="23"/>
      <c r="AI105" s="23"/>
      <c r="AJ105" s="23"/>
      <c r="AK105" s="23"/>
      <c r="AL105" s="23"/>
      <c r="AM105" s="23"/>
      <c r="AN105" s="23"/>
      <c r="AO105" s="23"/>
      <c r="AP105" s="23"/>
      <c r="AQ105" s="23"/>
      <c r="AR105" s="23" t="s">
        <v>258</v>
      </c>
    </row>
    <row r="106" spans="18:44" ht="34.5" hidden="1" customHeight="1">
      <c r="R106" s="35" t="s">
        <v>330</v>
      </c>
      <c r="S106" s="82" t="s">
        <v>258</v>
      </c>
      <c r="T106" s="23"/>
      <c r="U106" s="23" t="s">
        <v>258</v>
      </c>
      <c r="V106" s="23" t="s">
        <v>258</v>
      </c>
      <c r="W106" s="23"/>
      <c r="X106" s="23"/>
      <c r="Y106" s="23"/>
      <c r="Z106" s="23"/>
      <c r="AA106" s="23"/>
      <c r="AB106" s="23"/>
      <c r="AC106" s="23"/>
      <c r="AD106" s="23"/>
      <c r="AE106" s="23"/>
      <c r="AF106" s="23"/>
      <c r="AH106" s="23"/>
      <c r="AI106" s="23"/>
      <c r="AJ106" s="23"/>
      <c r="AK106" s="23"/>
      <c r="AL106" s="23"/>
      <c r="AM106" s="23" t="s">
        <v>258</v>
      </c>
      <c r="AN106" s="23"/>
      <c r="AO106" s="15"/>
      <c r="AP106" s="15"/>
      <c r="AQ106" s="15"/>
      <c r="AR106" s="15"/>
    </row>
    <row r="107" spans="18:44" ht="34.5" hidden="1" customHeight="1">
      <c r="R107" s="35" t="s">
        <v>332</v>
      </c>
      <c r="S107" s="82" t="s">
        <v>258</v>
      </c>
      <c r="T107" s="23"/>
      <c r="U107" s="23" t="s">
        <v>258</v>
      </c>
      <c r="V107" s="23" t="s">
        <v>258</v>
      </c>
      <c r="W107" s="23"/>
      <c r="X107" s="23"/>
      <c r="Y107" s="23" t="s">
        <v>258</v>
      </c>
      <c r="Z107" s="23"/>
      <c r="AA107" s="23"/>
      <c r="AB107" s="23" t="s">
        <v>258</v>
      </c>
      <c r="AC107" s="23"/>
      <c r="AD107" s="23"/>
      <c r="AE107" s="23"/>
      <c r="AF107" s="23"/>
      <c r="AH107" s="23"/>
      <c r="AI107" s="23"/>
      <c r="AJ107" s="23"/>
      <c r="AK107" s="23"/>
      <c r="AL107" s="23"/>
      <c r="AM107" s="23" t="s">
        <v>258</v>
      </c>
      <c r="AN107" s="23"/>
      <c r="AO107" s="15"/>
      <c r="AP107" s="15"/>
      <c r="AQ107" s="15"/>
      <c r="AR107" s="15"/>
    </row>
    <row r="108" spans="18:44" ht="34.5" hidden="1" customHeight="1">
      <c r="R108" s="86" t="s">
        <v>335</v>
      </c>
      <c r="S108" s="23"/>
      <c r="T108" s="23"/>
      <c r="U108" s="23" t="s">
        <v>258</v>
      </c>
      <c r="V108" s="23" t="s">
        <v>258</v>
      </c>
      <c r="W108" s="23"/>
      <c r="X108" s="23"/>
      <c r="Y108" s="23" t="s">
        <v>258</v>
      </c>
      <c r="Z108" s="23"/>
      <c r="AA108" s="23"/>
      <c r="AB108" s="23"/>
      <c r="AC108" s="23"/>
      <c r="AD108" s="23"/>
      <c r="AE108" s="23"/>
      <c r="AF108" s="23"/>
      <c r="AH108" s="40"/>
      <c r="AI108" s="40"/>
      <c r="AJ108" s="40"/>
      <c r="AK108" s="40"/>
      <c r="AL108" s="40"/>
      <c r="AM108" s="40" t="s">
        <v>258</v>
      </c>
      <c r="AN108" s="40"/>
      <c r="AO108" s="87"/>
      <c r="AP108" s="87"/>
      <c r="AQ108" s="87"/>
      <c r="AR108" s="88"/>
    </row>
    <row r="109" spans="18:44" ht="34.5" hidden="1" customHeight="1">
      <c r="R109" s="46" t="s">
        <v>337</v>
      </c>
      <c r="S109" s="23"/>
      <c r="T109" s="23"/>
      <c r="U109" s="23" t="s">
        <v>258</v>
      </c>
      <c r="V109" s="23"/>
      <c r="W109" s="23"/>
      <c r="X109" s="23"/>
      <c r="Y109" s="23" t="s">
        <v>258</v>
      </c>
      <c r="Z109" s="23"/>
      <c r="AA109" s="23"/>
      <c r="AB109" s="23"/>
      <c r="AC109" s="23"/>
      <c r="AD109" s="23"/>
      <c r="AE109" s="23"/>
      <c r="AF109" s="23"/>
      <c r="AH109" s="23"/>
      <c r="AI109" s="23"/>
      <c r="AJ109" s="23"/>
      <c r="AK109" s="23"/>
      <c r="AL109" s="23"/>
      <c r="AM109" s="23" t="s">
        <v>258</v>
      </c>
      <c r="AN109" s="23"/>
      <c r="AO109" s="15"/>
      <c r="AP109" s="15"/>
      <c r="AQ109" s="15"/>
      <c r="AR109" s="77"/>
    </row>
    <row r="110" spans="18:44" ht="34.5" hidden="1" customHeight="1">
      <c r="R110" s="57" t="s">
        <v>338</v>
      </c>
      <c r="S110" s="23"/>
      <c r="T110" s="23"/>
      <c r="U110" s="23"/>
      <c r="V110" s="23"/>
      <c r="W110" s="23" t="s">
        <v>258</v>
      </c>
      <c r="X110" s="23"/>
      <c r="Y110" s="23"/>
      <c r="Z110" s="23"/>
      <c r="AA110" s="23" t="s">
        <v>258</v>
      </c>
      <c r="AB110" s="23"/>
      <c r="AC110" s="23"/>
      <c r="AD110" s="23" t="s">
        <v>258</v>
      </c>
      <c r="AE110" s="23"/>
      <c r="AF110" s="23"/>
      <c r="AH110" s="37"/>
      <c r="AI110" s="37"/>
      <c r="AJ110" s="37"/>
      <c r="AK110" s="37"/>
      <c r="AL110" s="37"/>
      <c r="AM110" s="37" t="s">
        <v>258</v>
      </c>
      <c r="AN110" s="37"/>
      <c r="AO110" s="58"/>
      <c r="AP110" s="58"/>
      <c r="AQ110" s="58"/>
      <c r="AR110" s="59"/>
    </row>
    <row r="111" spans="18:44" ht="34.5" hidden="1" customHeight="1">
      <c r="R111" s="35" t="s">
        <v>340</v>
      </c>
      <c r="S111" s="82" t="s">
        <v>258</v>
      </c>
      <c r="T111" s="23" t="s">
        <v>258</v>
      </c>
      <c r="U111" s="23" t="s">
        <v>258</v>
      </c>
      <c r="V111" s="23"/>
      <c r="W111" s="23"/>
      <c r="X111" s="23"/>
      <c r="Y111" s="23"/>
      <c r="Z111" s="23"/>
      <c r="AA111" s="23"/>
      <c r="AB111" s="23"/>
      <c r="AC111" s="23"/>
      <c r="AD111" s="23"/>
      <c r="AE111" s="23"/>
      <c r="AF111" s="23"/>
      <c r="AH111" s="23"/>
      <c r="AI111" s="23"/>
      <c r="AJ111" s="23"/>
      <c r="AK111" s="23"/>
      <c r="AL111" s="23"/>
      <c r="AM111" s="23" t="s">
        <v>258</v>
      </c>
      <c r="AN111" s="23"/>
      <c r="AO111" s="15"/>
      <c r="AP111" s="15"/>
      <c r="AQ111" s="15"/>
      <c r="AR111" s="15"/>
    </row>
    <row r="112" spans="18:44" ht="34.5" hidden="1" customHeight="1">
      <c r="R112" s="35" t="s">
        <v>503</v>
      </c>
      <c r="S112" s="82" t="s">
        <v>258</v>
      </c>
      <c r="T112" s="23"/>
      <c r="U112" s="23" t="s">
        <v>258</v>
      </c>
      <c r="V112" s="23"/>
      <c r="W112" s="23"/>
      <c r="X112" s="23"/>
      <c r="Y112" s="23"/>
      <c r="Z112" s="23"/>
      <c r="AA112" s="23"/>
      <c r="AB112" s="23"/>
      <c r="AC112" s="23"/>
      <c r="AD112" s="23"/>
      <c r="AE112" s="23"/>
      <c r="AF112" s="23"/>
      <c r="AH112" s="23"/>
      <c r="AI112" s="23"/>
      <c r="AJ112" s="23"/>
      <c r="AK112" s="23"/>
      <c r="AL112" s="23"/>
      <c r="AM112" s="23" t="s">
        <v>258</v>
      </c>
      <c r="AN112" s="23"/>
      <c r="AO112" s="15"/>
      <c r="AP112" s="15"/>
      <c r="AQ112" s="15"/>
      <c r="AR112" s="15"/>
    </row>
    <row r="113" spans="18:44" ht="34.5" hidden="1" customHeight="1">
      <c r="R113" s="86" t="s">
        <v>485</v>
      </c>
      <c r="S113" s="23"/>
      <c r="T113" s="23" t="s">
        <v>258</v>
      </c>
      <c r="U113" s="23"/>
      <c r="V113" s="23"/>
      <c r="W113" s="23"/>
      <c r="X113" s="23"/>
      <c r="Y113" s="23"/>
      <c r="Z113" s="23"/>
      <c r="AA113" s="23" t="s">
        <v>258</v>
      </c>
      <c r="AB113" s="23"/>
      <c r="AC113" s="23"/>
      <c r="AD113" s="23"/>
      <c r="AE113" s="23"/>
      <c r="AF113" s="23"/>
      <c r="AH113" s="40"/>
      <c r="AI113" s="40"/>
      <c r="AJ113" s="40"/>
      <c r="AK113" s="40"/>
      <c r="AL113" s="40"/>
      <c r="AM113" s="40" t="s">
        <v>258</v>
      </c>
      <c r="AN113" s="40"/>
      <c r="AO113" s="87"/>
      <c r="AP113" s="87"/>
      <c r="AQ113" s="87"/>
      <c r="AR113" s="88"/>
    </row>
    <row r="114" spans="18:44" ht="34.5" hidden="1" customHeight="1">
      <c r="R114" s="57" t="s">
        <v>342</v>
      </c>
      <c r="S114" s="23"/>
      <c r="T114" s="23" t="s">
        <v>258</v>
      </c>
      <c r="U114" s="23"/>
      <c r="V114" s="23"/>
      <c r="W114" s="23" t="s">
        <v>258</v>
      </c>
      <c r="X114" s="23"/>
      <c r="Y114" s="23"/>
      <c r="Z114" s="23"/>
      <c r="AA114" s="23"/>
      <c r="AB114" s="23"/>
      <c r="AC114" s="23"/>
      <c r="AD114" s="23"/>
      <c r="AE114" s="23"/>
      <c r="AF114" s="23"/>
      <c r="AH114" s="37"/>
      <c r="AI114" s="37"/>
      <c r="AJ114" s="37"/>
      <c r="AK114" s="37"/>
      <c r="AL114" s="37"/>
      <c r="AM114" s="37"/>
      <c r="AN114" s="94" t="s">
        <v>258</v>
      </c>
      <c r="AO114" s="58"/>
      <c r="AP114" s="58"/>
      <c r="AQ114" s="58"/>
      <c r="AR114" s="59"/>
    </row>
    <row r="115" spans="18:44" ht="34.5" hidden="1" customHeight="1">
      <c r="R115" s="35" t="s">
        <v>352</v>
      </c>
      <c r="S115" s="82" t="s">
        <v>258</v>
      </c>
      <c r="T115" s="23"/>
      <c r="U115" s="23"/>
      <c r="V115" s="23"/>
      <c r="W115" s="23"/>
      <c r="X115" s="23"/>
      <c r="Y115" s="23"/>
      <c r="Z115" s="23"/>
      <c r="AA115" s="23" t="s">
        <v>258</v>
      </c>
      <c r="AB115" s="23"/>
      <c r="AC115" s="23"/>
      <c r="AD115" s="23"/>
      <c r="AE115" s="23"/>
      <c r="AF115" s="23"/>
      <c r="AH115" s="23"/>
      <c r="AI115" s="23"/>
      <c r="AJ115" s="23"/>
      <c r="AK115" s="23"/>
      <c r="AL115" s="23"/>
      <c r="AM115" s="23"/>
      <c r="AN115" s="15"/>
      <c r="AO115" s="15" t="s">
        <v>258</v>
      </c>
      <c r="AP115" s="15"/>
      <c r="AQ115" s="15"/>
      <c r="AR115" s="15"/>
    </row>
    <row r="116" spans="18:44" ht="34.5" hidden="1" customHeight="1">
      <c r="R116" s="35" t="s">
        <v>357</v>
      </c>
      <c r="S116" s="82" t="s">
        <v>258</v>
      </c>
      <c r="T116" s="23"/>
      <c r="U116" s="23"/>
      <c r="V116" s="23"/>
      <c r="W116" s="23"/>
      <c r="X116" s="23"/>
      <c r="Y116" s="23"/>
      <c r="Z116" s="23"/>
      <c r="AA116" s="23"/>
      <c r="AB116" s="23"/>
      <c r="AC116" s="23"/>
      <c r="AD116" s="23"/>
      <c r="AE116" s="23"/>
      <c r="AF116" s="23"/>
      <c r="AH116" s="23"/>
      <c r="AI116" s="23"/>
      <c r="AJ116" s="23"/>
      <c r="AK116" s="23"/>
      <c r="AL116" s="23"/>
      <c r="AM116" s="23"/>
      <c r="AN116" s="15"/>
      <c r="AO116" s="15" t="s">
        <v>258</v>
      </c>
      <c r="AP116" s="15"/>
      <c r="AQ116" s="15"/>
      <c r="AR116" s="15"/>
    </row>
    <row r="117" spans="18:44" ht="34.5" hidden="1" customHeight="1">
      <c r="R117" s="35" t="s">
        <v>362</v>
      </c>
      <c r="S117" s="82" t="s">
        <v>258</v>
      </c>
      <c r="T117" s="23"/>
      <c r="U117" s="23"/>
      <c r="V117" s="23"/>
      <c r="W117" s="23"/>
      <c r="X117" s="23"/>
      <c r="Y117" s="23" t="s">
        <v>258</v>
      </c>
      <c r="Z117" s="23"/>
      <c r="AA117" s="23"/>
      <c r="AB117" s="23"/>
      <c r="AC117" s="23"/>
      <c r="AD117" s="23"/>
      <c r="AE117" s="23"/>
      <c r="AF117" s="23"/>
      <c r="AH117" s="23"/>
      <c r="AI117" s="23"/>
      <c r="AJ117" s="23"/>
      <c r="AK117" s="23"/>
      <c r="AL117" s="23"/>
      <c r="AM117" s="23"/>
      <c r="AN117" s="15"/>
      <c r="AO117" s="15" t="s">
        <v>258</v>
      </c>
      <c r="AP117" s="15"/>
      <c r="AQ117" s="15"/>
      <c r="AR117" s="15"/>
    </row>
    <row r="118" spans="18:44" ht="34.5" hidden="1" customHeight="1">
      <c r="R118" s="35" t="s">
        <v>366</v>
      </c>
      <c r="S118" s="82" t="s">
        <v>258</v>
      </c>
      <c r="T118" s="23" t="s">
        <v>258</v>
      </c>
      <c r="U118" s="23"/>
      <c r="V118" s="23"/>
      <c r="W118" s="23"/>
      <c r="X118" s="23"/>
      <c r="Y118" s="23"/>
      <c r="Z118" s="23"/>
      <c r="AA118" s="23"/>
      <c r="AB118" s="23"/>
      <c r="AC118" s="23"/>
      <c r="AD118" s="23"/>
      <c r="AE118" s="23"/>
      <c r="AF118" s="23"/>
      <c r="AH118" s="23"/>
      <c r="AI118" s="23"/>
      <c r="AJ118" s="23"/>
      <c r="AK118" s="23"/>
      <c r="AL118" s="23"/>
      <c r="AM118" s="23"/>
      <c r="AN118" s="15"/>
      <c r="AO118" s="15" t="s">
        <v>258</v>
      </c>
      <c r="AP118" s="15"/>
      <c r="AQ118" s="15"/>
      <c r="AR118" s="15"/>
    </row>
    <row r="119" spans="18:44" ht="34.5" hidden="1" customHeight="1">
      <c r="R119" s="35" t="s">
        <v>369</v>
      </c>
      <c r="S119" s="82" t="s">
        <v>258</v>
      </c>
      <c r="T119" s="23" t="s">
        <v>258</v>
      </c>
      <c r="U119" s="23"/>
      <c r="V119" s="23"/>
      <c r="W119" s="23"/>
      <c r="X119" s="23"/>
      <c r="Y119" s="23"/>
      <c r="Z119" s="23"/>
      <c r="AA119" s="23"/>
      <c r="AB119" s="23"/>
      <c r="AC119" s="23"/>
      <c r="AD119" s="23"/>
      <c r="AE119" s="23"/>
      <c r="AF119" s="23"/>
      <c r="AH119" s="23"/>
      <c r="AI119" s="23"/>
      <c r="AJ119" s="23"/>
      <c r="AK119" s="23"/>
      <c r="AL119" s="23"/>
      <c r="AM119" s="23"/>
      <c r="AN119" s="15"/>
      <c r="AO119" s="15" t="s">
        <v>258</v>
      </c>
      <c r="AP119" s="15"/>
      <c r="AQ119" s="15"/>
      <c r="AR119" s="15"/>
    </row>
    <row r="120" spans="18:44" ht="34.5" hidden="1" customHeight="1">
      <c r="R120" s="35" t="s">
        <v>371</v>
      </c>
      <c r="S120" s="82" t="s">
        <v>258</v>
      </c>
      <c r="T120" s="23"/>
      <c r="U120" s="23"/>
      <c r="V120" s="23"/>
      <c r="W120" s="23"/>
      <c r="X120" s="23"/>
      <c r="Y120" s="23"/>
      <c r="Z120" s="23"/>
      <c r="AA120" s="23"/>
      <c r="AB120" s="23"/>
      <c r="AC120" s="23"/>
      <c r="AD120" s="23"/>
      <c r="AE120" s="23"/>
      <c r="AF120" s="23"/>
      <c r="AH120" s="23"/>
      <c r="AI120" s="23"/>
      <c r="AJ120" s="23"/>
      <c r="AK120" s="23"/>
      <c r="AL120" s="23"/>
      <c r="AM120" s="23"/>
      <c r="AN120" s="15"/>
      <c r="AO120" s="15" t="s">
        <v>258</v>
      </c>
      <c r="AP120" s="15"/>
      <c r="AQ120" s="15"/>
      <c r="AR120" s="15"/>
    </row>
    <row r="121" spans="18:44" ht="34.5" hidden="1" customHeight="1">
      <c r="R121" s="86" t="s">
        <v>374</v>
      </c>
      <c r="S121" s="23"/>
      <c r="T121" s="23" t="s">
        <v>258</v>
      </c>
      <c r="U121" s="23"/>
      <c r="V121" s="23"/>
      <c r="W121" s="23"/>
      <c r="X121" s="23"/>
      <c r="Y121" s="23"/>
      <c r="Z121" s="23"/>
      <c r="AA121" s="23" t="s">
        <v>258</v>
      </c>
      <c r="AB121" s="23"/>
      <c r="AC121" s="23"/>
      <c r="AD121" s="23"/>
      <c r="AE121" s="23"/>
      <c r="AF121" s="23"/>
      <c r="AH121" s="40"/>
      <c r="AI121" s="40"/>
      <c r="AJ121" s="40"/>
      <c r="AK121" s="40"/>
      <c r="AL121" s="40"/>
      <c r="AM121" s="40"/>
      <c r="AN121" s="87"/>
      <c r="AO121" s="87" t="s">
        <v>258</v>
      </c>
      <c r="AP121" s="87"/>
      <c r="AQ121" s="87"/>
      <c r="AR121" s="88"/>
    </row>
    <row r="122" spans="18:44" ht="34.5" hidden="1" customHeight="1">
      <c r="R122" s="46" t="s">
        <v>379</v>
      </c>
      <c r="S122" s="23"/>
      <c r="T122" s="23" t="s">
        <v>258</v>
      </c>
      <c r="U122" s="23"/>
      <c r="V122" s="23" t="s">
        <v>258</v>
      </c>
      <c r="W122" s="23"/>
      <c r="X122" s="23"/>
      <c r="Y122" s="23"/>
      <c r="Z122" s="23"/>
      <c r="AA122" s="23"/>
      <c r="AB122" s="23"/>
      <c r="AC122" s="23"/>
      <c r="AD122" s="23"/>
      <c r="AE122" s="23"/>
      <c r="AF122" s="23"/>
      <c r="AH122" s="23"/>
      <c r="AI122" s="23"/>
      <c r="AJ122" s="23"/>
      <c r="AK122" s="23"/>
      <c r="AL122" s="23"/>
      <c r="AM122" s="23"/>
      <c r="AN122" s="15"/>
      <c r="AO122" s="15" t="s">
        <v>258</v>
      </c>
      <c r="AP122" s="15"/>
      <c r="AQ122" s="15"/>
      <c r="AR122" s="77"/>
    </row>
    <row r="123" spans="18:44" ht="34.5" hidden="1" customHeight="1">
      <c r="R123" s="46" t="s">
        <v>382</v>
      </c>
      <c r="S123" s="23"/>
      <c r="T123" s="23" t="s">
        <v>258</v>
      </c>
      <c r="U123" s="23"/>
      <c r="V123" s="23"/>
      <c r="W123" s="23"/>
      <c r="X123" s="23"/>
      <c r="Y123" s="23"/>
      <c r="Z123" s="23"/>
      <c r="AA123" s="23"/>
      <c r="AB123" s="23"/>
      <c r="AC123" s="23"/>
      <c r="AD123" s="23"/>
      <c r="AE123" s="23"/>
      <c r="AF123" s="23"/>
      <c r="AH123" s="23"/>
      <c r="AI123" s="23"/>
      <c r="AJ123" s="23"/>
      <c r="AK123" s="23"/>
      <c r="AL123" s="23"/>
      <c r="AM123" s="23"/>
      <c r="AN123" s="15"/>
      <c r="AO123" s="15" t="s">
        <v>258</v>
      </c>
      <c r="AP123" s="15"/>
      <c r="AQ123" s="15"/>
      <c r="AR123" s="77"/>
    </row>
    <row r="124" spans="18:44" ht="34.5" hidden="1" customHeight="1">
      <c r="R124" s="57" t="s">
        <v>385</v>
      </c>
      <c r="S124" s="23"/>
      <c r="T124" s="23" t="s">
        <v>258</v>
      </c>
      <c r="U124" s="23"/>
      <c r="V124" s="23" t="s">
        <v>258</v>
      </c>
      <c r="W124" s="23"/>
      <c r="X124" s="23"/>
      <c r="Y124" s="23"/>
      <c r="Z124" s="23"/>
      <c r="AA124" s="23"/>
      <c r="AB124" s="23"/>
      <c r="AC124" s="23"/>
      <c r="AD124" s="23"/>
      <c r="AE124" s="23"/>
      <c r="AF124" s="23"/>
      <c r="AH124" s="37"/>
      <c r="AI124" s="37"/>
      <c r="AJ124" s="37"/>
      <c r="AK124" s="37"/>
      <c r="AL124" s="37"/>
      <c r="AM124" s="37"/>
      <c r="AN124" s="58"/>
      <c r="AO124" s="58" t="s">
        <v>258</v>
      </c>
      <c r="AP124" s="58"/>
      <c r="AQ124" s="58"/>
      <c r="AR124" s="59"/>
    </row>
    <row r="125" spans="18:44" ht="34.5" hidden="1" customHeight="1">
      <c r="R125" s="35" t="s">
        <v>551</v>
      </c>
      <c r="S125" s="82" t="s">
        <v>258</v>
      </c>
      <c r="T125" s="23"/>
      <c r="U125" s="23"/>
      <c r="V125" s="23" t="s">
        <v>258</v>
      </c>
      <c r="W125" s="23"/>
      <c r="X125" s="23"/>
      <c r="Y125" s="23"/>
      <c r="Z125" s="23"/>
      <c r="AA125" s="23"/>
      <c r="AB125" s="23"/>
      <c r="AC125" s="23"/>
      <c r="AD125" s="23"/>
      <c r="AE125" s="23"/>
      <c r="AF125" s="23"/>
      <c r="AH125" s="23"/>
      <c r="AI125" s="23"/>
      <c r="AJ125" s="23"/>
      <c r="AK125" s="23"/>
      <c r="AL125" s="23"/>
      <c r="AM125" s="23"/>
      <c r="AN125" s="15"/>
      <c r="AO125" s="15" t="s">
        <v>258</v>
      </c>
      <c r="AP125" s="15"/>
      <c r="AQ125" s="15"/>
      <c r="AR125" s="15"/>
    </row>
    <row r="126" spans="18:44" ht="34.5" hidden="1" customHeight="1">
      <c r="R126" s="35" t="s">
        <v>389</v>
      </c>
      <c r="S126" s="82" t="s">
        <v>258</v>
      </c>
      <c r="T126" s="23" t="s">
        <v>258</v>
      </c>
      <c r="U126" s="23"/>
      <c r="V126" s="23"/>
      <c r="W126" s="23"/>
      <c r="X126" s="23"/>
      <c r="Y126" s="23"/>
      <c r="Z126" s="23"/>
      <c r="AA126" s="23"/>
      <c r="AB126" s="23"/>
      <c r="AC126" s="23"/>
      <c r="AD126" s="23"/>
      <c r="AE126" s="23"/>
      <c r="AF126" s="23"/>
      <c r="AH126" s="23"/>
      <c r="AI126" s="23"/>
      <c r="AJ126" s="23"/>
      <c r="AK126" s="23"/>
      <c r="AL126" s="23"/>
      <c r="AM126" s="23"/>
      <c r="AN126" s="15"/>
      <c r="AO126" s="15" t="s">
        <v>258</v>
      </c>
      <c r="AP126" s="15"/>
      <c r="AQ126" s="15"/>
      <c r="AR126" s="15"/>
    </row>
    <row r="127" spans="18:44" ht="34.5" hidden="1" customHeight="1">
      <c r="R127" s="35" t="s">
        <v>392</v>
      </c>
      <c r="S127" s="82" t="s">
        <v>258</v>
      </c>
      <c r="T127" s="23" t="s">
        <v>258</v>
      </c>
      <c r="U127" s="23"/>
      <c r="V127" s="23"/>
      <c r="W127" s="23"/>
      <c r="X127" s="23"/>
      <c r="Y127" s="23"/>
      <c r="Z127" s="23"/>
      <c r="AA127" s="23" t="s">
        <v>258</v>
      </c>
      <c r="AB127" s="23"/>
      <c r="AC127" s="23" t="s">
        <v>258</v>
      </c>
      <c r="AD127" s="23"/>
      <c r="AE127" s="23"/>
      <c r="AF127" s="23"/>
      <c r="AH127" s="23"/>
      <c r="AI127" s="23"/>
      <c r="AJ127" s="23"/>
      <c r="AK127" s="23"/>
      <c r="AL127" s="23"/>
      <c r="AM127" s="23"/>
      <c r="AN127" s="15"/>
      <c r="AO127" s="15" t="s">
        <v>258</v>
      </c>
      <c r="AP127" s="15"/>
      <c r="AQ127" s="15"/>
      <c r="AR127" s="15"/>
    </row>
    <row r="128" spans="18:44" ht="34.5" hidden="1" customHeight="1">
      <c r="R128" s="35" t="s">
        <v>395</v>
      </c>
      <c r="S128" s="82" t="s">
        <v>258</v>
      </c>
      <c r="T128" s="23"/>
      <c r="U128" s="23"/>
      <c r="V128" s="23"/>
      <c r="W128" s="23"/>
      <c r="X128" s="23"/>
      <c r="Y128" s="23"/>
      <c r="Z128" s="23"/>
      <c r="AA128" s="23"/>
      <c r="AB128" s="23"/>
      <c r="AC128" s="23"/>
      <c r="AD128" s="23"/>
      <c r="AE128" s="23"/>
      <c r="AF128" s="23"/>
      <c r="AH128" s="23"/>
      <c r="AI128" s="23"/>
      <c r="AJ128" s="23"/>
      <c r="AK128" s="23"/>
      <c r="AL128" s="23"/>
      <c r="AM128" s="23"/>
      <c r="AN128" s="15"/>
      <c r="AO128" s="15" t="s">
        <v>258</v>
      </c>
      <c r="AP128" s="15"/>
      <c r="AQ128" s="15"/>
      <c r="AR128" s="15"/>
    </row>
    <row r="129" spans="18:44" ht="34.5" hidden="1" customHeight="1">
      <c r="R129" s="86" t="s">
        <v>399</v>
      </c>
      <c r="S129" s="23"/>
      <c r="T129" s="23" t="s">
        <v>258</v>
      </c>
      <c r="U129" s="23"/>
      <c r="V129" s="23"/>
      <c r="W129" s="23"/>
      <c r="X129" s="23"/>
      <c r="Y129" s="23"/>
      <c r="Z129" s="23"/>
      <c r="AA129" s="23" t="s">
        <v>258</v>
      </c>
      <c r="AB129" s="23"/>
      <c r="AC129" s="23"/>
      <c r="AD129" s="23"/>
      <c r="AE129" s="23"/>
      <c r="AF129" s="23"/>
      <c r="AH129" s="40"/>
      <c r="AI129" s="40"/>
      <c r="AJ129" s="40"/>
      <c r="AK129" s="40"/>
      <c r="AL129" s="40"/>
      <c r="AM129" s="40"/>
      <c r="AN129" s="87"/>
      <c r="AO129" s="87" t="s">
        <v>258</v>
      </c>
      <c r="AP129" s="87"/>
      <c r="AQ129" s="87"/>
      <c r="AR129" s="88"/>
    </row>
    <row r="130" spans="18:44" ht="34.5" hidden="1" customHeight="1">
      <c r="R130" s="46" t="s">
        <v>404</v>
      </c>
      <c r="S130" s="23"/>
      <c r="T130" s="23" t="s">
        <v>258</v>
      </c>
      <c r="U130" s="23"/>
      <c r="V130" s="23"/>
      <c r="W130" s="23" t="s">
        <v>258</v>
      </c>
      <c r="X130" s="23"/>
      <c r="Y130" s="23"/>
      <c r="Z130" s="23"/>
      <c r="AA130" s="23"/>
      <c r="AB130" s="23"/>
      <c r="AC130" s="23"/>
      <c r="AD130" s="23"/>
      <c r="AE130" s="23"/>
      <c r="AF130" s="23"/>
      <c r="AH130" s="23"/>
      <c r="AI130" s="23"/>
      <c r="AJ130" s="23"/>
      <c r="AK130" s="23"/>
      <c r="AL130" s="23"/>
      <c r="AM130" s="23"/>
      <c r="AN130" s="15"/>
      <c r="AO130" s="15" t="s">
        <v>258</v>
      </c>
      <c r="AP130" s="15"/>
      <c r="AQ130" s="15"/>
      <c r="AR130" s="77"/>
    </row>
    <row r="131" spans="18:44" ht="34.5" hidden="1" customHeight="1">
      <c r="R131" s="46" t="s">
        <v>409</v>
      </c>
      <c r="S131" s="23"/>
      <c r="T131" s="23" t="s">
        <v>258</v>
      </c>
      <c r="U131" s="23"/>
      <c r="V131" s="23"/>
      <c r="W131" s="23" t="s">
        <v>258</v>
      </c>
      <c r="X131" s="23"/>
      <c r="Y131" s="23"/>
      <c r="Z131" s="23"/>
      <c r="AA131" s="23"/>
      <c r="AB131" s="23"/>
      <c r="AC131" s="23"/>
      <c r="AD131" s="23"/>
      <c r="AE131" s="23"/>
      <c r="AF131" s="23"/>
      <c r="AH131" s="23"/>
      <c r="AI131" s="23"/>
      <c r="AJ131" s="23"/>
      <c r="AK131" s="23"/>
      <c r="AL131" s="23"/>
      <c r="AM131" s="23"/>
      <c r="AN131" s="15"/>
      <c r="AO131" s="15" t="s">
        <v>258</v>
      </c>
      <c r="AP131" s="15"/>
      <c r="AQ131" s="15"/>
      <c r="AR131" s="77"/>
    </row>
    <row r="132" spans="18:44" ht="34.5" hidden="1" customHeight="1">
      <c r="R132" s="57" t="s">
        <v>414</v>
      </c>
      <c r="S132" s="23"/>
      <c r="T132" s="23" t="s">
        <v>258</v>
      </c>
      <c r="U132" s="23"/>
      <c r="V132" s="23"/>
      <c r="W132" s="23"/>
      <c r="X132" s="23" t="s">
        <v>258</v>
      </c>
      <c r="Y132" s="23"/>
      <c r="Z132" s="23"/>
      <c r="AA132" s="23"/>
      <c r="AB132" s="23"/>
      <c r="AC132" s="23"/>
      <c r="AD132" s="23"/>
      <c r="AE132" s="23"/>
      <c r="AF132" s="23"/>
      <c r="AH132" s="37"/>
      <c r="AI132" s="37"/>
      <c r="AJ132" s="37"/>
      <c r="AK132" s="37"/>
      <c r="AL132" s="37"/>
      <c r="AM132" s="37"/>
      <c r="AN132" s="58"/>
      <c r="AO132" s="58" t="s">
        <v>258</v>
      </c>
      <c r="AP132" s="58"/>
      <c r="AQ132" s="58"/>
      <c r="AR132" s="59"/>
    </row>
    <row r="133" spans="18:44" ht="34.5" hidden="1" customHeight="1">
      <c r="R133" s="35" t="s">
        <v>417</v>
      </c>
      <c r="S133" s="82" t="s">
        <v>258</v>
      </c>
      <c r="T133" s="23" t="s">
        <v>258</v>
      </c>
      <c r="U133" s="23"/>
      <c r="V133" s="23"/>
      <c r="W133" s="23"/>
      <c r="X133" s="23" t="s">
        <v>258</v>
      </c>
      <c r="Y133" s="23"/>
      <c r="Z133" s="23"/>
      <c r="AA133" s="23"/>
      <c r="AB133" s="23"/>
      <c r="AC133" s="23"/>
      <c r="AD133" s="23"/>
      <c r="AE133" s="23"/>
      <c r="AF133" s="23"/>
      <c r="AH133" s="23"/>
      <c r="AI133" s="23"/>
      <c r="AJ133" s="23"/>
      <c r="AK133" s="23"/>
      <c r="AL133" s="23"/>
      <c r="AM133" s="23"/>
      <c r="AN133" s="15"/>
      <c r="AO133" s="15" t="s">
        <v>258</v>
      </c>
      <c r="AP133" s="15"/>
      <c r="AQ133" s="15"/>
      <c r="AR133" s="15"/>
    </row>
    <row r="134" spans="18:44" ht="34.5" hidden="1" customHeight="1">
      <c r="R134" s="86" t="s">
        <v>421</v>
      </c>
      <c r="S134" s="23"/>
      <c r="T134" s="23" t="s">
        <v>258</v>
      </c>
      <c r="U134" s="23" t="s">
        <v>258</v>
      </c>
      <c r="V134" s="23"/>
      <c r="W134" s="23"/>
      <c r="X134" s="23"/>
      <c r="Y134" s="23"/>
      <c r="Z134" s="23"/>
      <c r="AA134" s="23"/>
      <c r="AB134" s="23"/>
      <c r="AC134" s="23"/>
      <c r="AD134" s="23"/>
      <c r="AE134" s="23"/>
      <c r="AF134" s="23"/>
      <c r="AH134" s="40"/>
      <c r="AI134" s="40"/>
      <c r="AJ134" s="40"/>
      <c r="AK134" s="40"/>
      <c r="AL134" s="40"/>
      <c r="AM134" s="40"/>
      <c r="AN134" s="87"/>
      <c r="AO134" s="87" t="s">
        <v>258</v>
      </c>
      <c r="AP134" s="87"/>
      <c r="AQ134" s="87"/>
      <c r="AR134" s="88"/>
    </row>
    <row r="135" spans="18:44" ht="34.5" hidden="1" customHeight="1">
      <c r="R135" s="46" t="s">
        <v>425</v>
      </c>
      <c r="S135" s="23"/>
      <c r="T135" s="23" t="s">
        <v>258</v>
      </c>
      <c r="U135" s="23" t="s">
        <v>258</v>
      </c>
      <c r="V135" s="23"/>
      <c r="W135" s="23"/>
      <c r="X135" s="23"/>
      <c r="Y135" s="23"/>
      <c r="Z135" s="23"/>
      <c r="AA135" s="23"/>
      <c r="AB135" s="23"/>
      <c r="AC135" s="23"/>
      <c r="AD135" s="23"/>
      <c r="AE135" s="23"/>
      <c r="AF135" s="23"/>
      <c r="AH135" s="23"/>
      <c r="AI135" s="23"/>
      <c r="AJ135" s="23"/>
      <c r="AK135" s="23"/>
      <c r="AL135" s="23"/>
      <c r="AM135" s="23"/>
      <c r="AN135" s="15"/>
      <c r="AO135" s="15" t="s">
        <v>258</v>
      </c>
      <c r="AP135" s="15"/>
      <c r="AQ135" s="15"/>
      <c r="AR135" s="77"/>
    </row>
    <row r="136" spans="18:44" ht="34.5" hidden="1" customHeight="1">
      <c r="R136" s="57" t="s">
        <v>427</v>
      </c>
      <c r="S136" s="23"/>
      <c r="T136" s="23" t="s">
        <v>258</v>
      </c>
      <c r="U136" s="23"/>
      <c r="V136" s="23"/>
      <c r="W136" s="23"/>
      <c r="X136" s="23"/>
      <c r="Y136" s="23"/>
      <c r="Z136" s="23"/>
      <c r="AA136" s="23"/>
      <c r="AB136" s="23"/>
      <c r="AC136" s="23"/>
      <c r="AD136" s="23" t="s">
        <v>258</v>
      </c>
      <c r="AE136" s="23"/>
      <c r="AF136" s="23"/>
      <c r="AH136" s="37"/>
      <c r="AI136" s="37"/>
      <c r="AJ136" s="37"/>
      <c r="AK136" s="37"/>
      <c r="AL136" s="37"/>
      <c r="AM136" s="37"/>
      <c r="AN136" s="58"/>
      <c r="AO136" s="58" t="s">
        <v>258</v>
      </c>
      <c r="AP136" s="58"/>
      <c r="AQ136" s="58"/>
      <c r="AR136" s="59"/>
    </row>
    <row r="137" spans="18:44" ht="34.5" hidden="1" customHeight="1">
      <c r="R137" s="35" t="s">
        <v>432</v>
      </c>
      <c r="S137" s="82" t="s">
        <v>258</v>
      </c>
      <c r="T137" s="23" t="s">
        <v>258</v>
      </c>
      <c r="U137" s="23" t="s">
        <v>258</v>
      </c>
      <c r="V137" s="23"/>
      <c r="W137" s="23"/>
      <c r="X137" s="23"/>
      <c r="Y137" s="23"/>
      <c r="Z137" s="23"/>
      <c r="AA137" s="23"/>
      <c r="AB137" s="23"/>
      <c r="AC137" s="23"/>
      <c r="AD137" s="23"/>
      <c r="AE137" s="23"/>
      <c r="AF137" s="23"/>
      <c r="AH137" s="23"/>
      <c r="AI137" s="23"/>
      <c r="AJ137" s="23"/>
      <c r="AK137" s="23"/>
      <c r="AL137" s="23"/>
      <c r="AM137" s="23"/>
      <c r="AN137" s="15"/>
      <c r="AO137" s="15" t="s">
        <v>258</v>
      </c>
      <c r="AP137" s="15"/>
      <c r="AQ137" s="15"/>
      <c r="AR137" s="15"/>
    </row>
    <row r="138" spans="18:44" ht="34.5" hidden="1" customHeight="1">
      <c r="R138" s="36" t="s">
        <v>434</v>
      </c>
      <c r="S138" s="23"/>
      <c r="T138" s="23" t="s">
        <v>258</v>
      </c>
      <c r="U138" s="23"/>
      <c r="V138" s="23"/>
      <c r="W138" s="23"/>
      <c r="X138" s="23" t="s">
        <v>258</v>
      </c>
      <c r="Y138" s="23"/>
      <c r="Z138" s="23" t="s">
        <v>258</v>
      </c>
      <c r="AA138" s="23"/>
      <c r="AB138" s="23"/>
      <c r="AC138" s="23"/>
      <c r="AD138" s="23"/>
      <c r="AE138" s="23"/>
      <c r="AF138" s="23"/>
      <c r="AH138" s="68"/>
      <c r="AI138" s="68"/>
      <c r="AJ138" s="68"/>
      <c r="AK138" s="68"/>
      <c r="AL138" s="68"/>
      <c r="AM138" s="68"/>
      <c r="AN138" s="67"/>
      <c r="AO138" s="67" t="s">
        <v>258</v>
      </c>
      <c r="AP138" s="67"/>
      <c r="AQ138" s="67"/>
      <c r="AR138" s="69"/>
    </row>
    <row r="139" spans="18:44" ht="34.5" hidden="1" customHeight="1">
      <c r="R139" s="35" t="s">
        <v>438</v>
      </c>
      <c r="S139" s="82" t="s">
        <v>258</v>
      </c>
      <c r="T139" s="23" t="s">
        <v>258</v>
      </c>
      <c r="U139" s="23"/>
      <c r="V139" s="23"/>
      <c r="W139" s="23"/>
      <c r="X139" s="23"/>
      <c r="Y139" s="23"/>
      <c r="Z139" s="23"/>
      <c r="AA139" s="23"/>
      <c r="AB139" s="23"/>
      <c r="AC139" s="23" t="s">
        <v>258</v>
      </c>
      <c r="AD139" s="23" t="s">
        <v>258</v>
      </c>
      <c r="AE139" s="23"/>
      <c r="AF139" s="23"/>
      <c r="AH139" s="23"/>
      <c r="AI139" s="23"/>
      <c r="AJ139" s="23"/>
      <c r="AK139" s="23"/>
      <c r="AL139" s="23"/>
      <c r="AM139" s="23"/>
      <c r="AN139" s="15"/>
      <c r="AO139" s="15" t="s">
        <v>258</v>
      </c>
      <c r="AP139" s="15"/>
      <c r="AQ139" s="15"/>
      <c r="AR139" s="15"/>
    </row>
    <row r="140" spans="18:44" ht="34.5" hidden="1" customHeight="1">
      <c r="R140" s="35" t="s">
        <v>440</v>
      </c>
      <c r="S140" s="82" t="s">
        <v>258</v>
      </c>
      <c r="T140" s="23" t="s">
        <v>258</v>
      </c>
      <c r="U140" s="23"/>
      <c r="V140" s="23"/>
      <c r="W140" s="23"/>
      <c r="X140" s="23"/>
      <c r="Y140" s="23"/>
      <c r="Z140" s="23"/>
      <c r="AA140" s="23"/>
      <c r="AB140" s="23"/>
      <c r="AC140" s="23"/>
      <c r="AD140" s="23"/>
      <c r="AE140" s="23"/>
      <c r="AF140" s="23"/>
      <c r="AH140" s="23"/>
      <c r="AI140" s="23"/>
      <c r="AJ140" s="23"/>
      <c r="AK140" s="23"/>
      <c r="AL140" s="23"/>
      <c r="AM140" s="23"/>
      <c r="AN140" s="15"/>
      <c r="AO140" s="15" t="s">
        <v>258</v>
      </c>
      <c r="AP140" s="15"/>
      <c r="AQ140" s="15"/>
      <c r="AR140" s="15"/>
    </row>
    <row r="141" spans="18:44" ht="34.5" hidden="1" customHeight="1">
      <c r="R141" s="35" t="s">
        <v>445</v>
      </c>
      <c r="S141" s="82" t="s">
        <v>258</v>
      </c>
      <c r="T141" s="23" t="s">
        <v>258</v>
      </c>
      <c r="U141" s="23" t="s">
        <v>258</v>
      </c>
      <c r="V141" s="23"/>
      <c r="W141" s="23"/>
      <c r="X141" s="23"/>
      <c r="Y141" s="23"/>
      <c r="Z141" s="23" t="s">
        <v>258</v>
      </c>
      <c r="AA141" s="23"/>
      <c r="AB141" s="23"/>
      <c r="AC141" s="23"/>
      <c r="AD141" s="23"/>
      <c r="AE141" s="23"/>
      <c r="AF141" s="23"/>
      <c r="AH141" s="23"/>
      <c r="AI141" s="23"/>
      <c r="AJ141" s="23"/>
      <c r="AK141" s="23"/>
      <c r="AL141" s="23"/>
      <c r="AM141" s="23"/>
      <c r="AN141" s="15"/>
      <c r="AO141" s="15" t="s">
        <v>258</v>
      </c>
      <c r="AP141" s="15"/>
      <c r="AQ141" s="15"/>
      <c r="AR141" s="15"/>
    </row>
    <row r="142" spans="18:44" ht="34.5" hidden="1" customHeight="1">
      <c r="R142" s="35" t="s">
        <v>448</v>
      </c>
      <c r="S142" s="82" t="s">
        <v>258</v>
      </c>
      <c r="T142" s="23" t="s">
        <v>258</v>
      </c>
      <c r="U142" s="23"/>
      <c r="V142" s="23" t="s">
        <v>258</v>
      </c>
      <c r="W142" s="23"/>
      <c r="X142" s="23"/>
      <c r="Y142" s="23"/>
      <c r="Z142" s="23"/>
      <c r="AA142" s="23"/>
      <c r="AB142" s="23"/>
      <c r="AC142" s="23"/>
      <c r="AD142" s="23"/>
      <c r="AE142" s="23"/>
      <c r="AF142" s="23"/>
      <c r="AH142" s="23"/>
      <c r="AI142" s="23"/>
      <c r="AJ142" s="23"/>
      <c r="AK142" s="23"/>
      <c r="AL142" s="23"/>
      <c r="AM142" s="23"/>
      <c r="AN142" s="15"/>
      <c r="AO142" s="15" t="s">
        <v>258</v>
      </c>
      <c r="AP142" s="15"/>
      <c r="AQ142" s="15"/>
      <c r="AR142" s="15"/>
    </row>
    <row r="143" spans="18:44" ht="34.5" hidden="1" customHeight="1">
      <c r="R143" s="36" t="s">
        <v>452</v>
      </c>
      <c r="S143" s="23"/>
      <c r="T143" s="23"/>
      <c r="U143" s="23" t="s">
        <v>258</v>
      </c>
      <c r="V143" s="23" t="s">
        <v>258</v>
      </c>
      <c r="W143" s="23"/>
      <c r="X143" s="23"/>
      <c r="Y143" s="23"/>
      <c r="Z143" s="23"/>
      <c r="AA143" s="23"/>
      <c r="AB143" s="23"/>
      <c r="AC143" s="23"/>
      <c r="AD143" s="23"/>
      <c r="AE143" s="23"/>
      <c r="AF143" s="23"/>
      <c r="AH143" s="68"/>
      <c r="AI143" s="68"/>
      <c r="AJ143" s="68"/>
      <c r="AK143" s="68"/>
      <c r="AL143" s="68"/>
      <c r="AM143" s="68"/>
      <c r="AN143" s="67"/>
      <c r="AO143" s="67"/>
      <c r="AP143" s="67" t="s">
        <v>258</v>
      </c>
      <c r="AQ143" s="67"/>
      <c r="AR143" s="69"/>
    </row>
    <row r="144" spans="18:44" ht="34.5" hidden="1" customHeight="1">
      <c r="R144" s="35" t="s">
        <v>454</v>
      </c>
      <c r="S144" s="82" t="s">
        <v>258</v>
      </c>
      <c r="T144" s="23"/>
      <c r="U144" s="23"/>
      <c r="V144" s="23"/>
      <c r="W144" s="23"/>
      <c r="X144" s="23"/>
      <c r="Y144" s="23" t="s">
        <v>258</v>
      </c>
      <c r="Z144" s="23"/>
      <c r="AA144" s="23"/>
      <c r="AB144" s="23" t="s">
        <v>258</v>
      </c>
      <c r="AC144" s="23"/>
      <c r="AD144" s="23"/>
      <c r="AE144" s="23"/>
      <c r="AF144" s="23"/>
      <c r="AH144" s="23"/>
      <c r="AI144" s="23"/>
      <c r="AJ144" s="23"/>
      <c r="AK144" s="23"/>
      <c r="AL144" s="23"/>
      <c r="AM144" s="23"/>
      <c r="AN144" s="15"/>
      <c r="AO144" s="15"/>
      <c r="AP144" s="15" t="s">
        <v>258</v>
      </c>
      <c r="AQ144" s="15"/>
      <c r="AR144" s="15"/>
    </row>
    <row r="145" spans="18:44" ht="34.5" hidden="1" customHeight="1">
      <c r="R145" s="35" t="s">
        <v>456</v>
      </c>
      <c r="S145" s="82" t="s">
        <v>258</v>
      </c>
      <c r="T145" s="23" t="s">
        <v>258</v>
      </c>
      <c r="U145" s="23"/>
      <c r="V145" s="23" t="s">
        <v>258</v>
      </c>
      <c r="W145" s="23"/>
      <c r="X145" s="23" t="s">
        <v>258</v>
      </c>
      <c r="Y145" s="23"/>
      <c r="Z145" s="23" t="s">
        <v>258</v>
      </c>
      <c r="AA145" s="23"/>
      <c r="AB145" s="23"/>
      <c r="AC145" s="23"/>
      <c r="AD145" s="23"/>
      <c r="AE145" s="23"/>
      <c r="AF145" s="23"/>
      <c r="AH145" s="23"/>
      <c r="AI145" s="23"/>
      <c r="AJ145" s="23"/>
      <c r="AK145" s="23"/>
      <c r="AL145" s="23"/>
      <c r="AM145" s="23"/>
      <c r="AN145" s="15"/>
      <c r="AO145" s="15"/>
      <c r="AP145" s="15" t="s">
        <v>258</v>
      </c>
      <c r="AQ145" s="15"/>
      <c r="AR145" s="15"/>
    </row>
    <row r="146" spans="18:44" ht="34.5" hidden="1" customHeight="1">
      <c r="R146" s="36" t="s">
        <v>465</v>
      </c>
      <c r="S146" s="23"/>
      <c r="T146" s="23" t="s">
        <v>258</v>
      </c>
      <c r="U146" s="23" t="s">
        <v>258</v>
      </c>
      <c r="V146" s="23"/>
      <c r="W146" s="23"/>
      <c r="X146" s="23"/>
      <c r="Y146" s="23"/>
      <c r="Z146" s="23"/>
      <c r="AA146" s="23"/>
      <c r="AB146" s="23" t="s">
        <v>258</v>
      </c>
      <c r="AC146" s="23"/>
      <c r="AD146" s="23"/>
      <c r="AE146" s="23"/>
      <c r="AF146" s="23"/>
      <c r="AH146" s="68"/>
      <c r="AI146" s="68"/>
      <c r="AJ146" s="68"/>
      <c r="AK146" s="68"/>
      <c r="AL146" s="68"/>
      <c r="AM146" s="68"/>
      <c r="AN146" s="67"/>
      <c r="AO146" s="67"/>
      <c r="AP146" s="67"/>
      <c r="AQ146" s="67" t="s">
        <v>258</v>
      </c>
      <c r="AR146" s="69"/>
    </row>
    <row r="147" spans="18:44" ht="34.5" hidden="1" customHeight="1">
      <c r="R147" s="35" t="s">
        <v>469</v>
      </c>
      <c r="S147" s="82" t="s">
        <v>258</v>
      </c>
      <c r="T147" s="23" t="s">
        <v>258</v>
      </c>
      <c r="U147" s="23"/>
      <c r="V147" s="23" t="s">
        <v>258</v>
      </c>
      <c r="W147" s="23"/>
      <c r="X147" s="23"/>
      <c r="Y147" s="23"/>
      <c r="Z147" s="23"/>
      <c r="AA147" s="23"/>
      <c r="AB147" s="23"/>
      <c r="AC147" s="23"/>
      <c r="AD147" s="23"/>
      <c r="AE147" s="23"/>
      <c r="AF147" s="23"/>
      <c r="AH147" s="23"/>
      <c r="AI147" s="23"/>
      <c r="AJ147" s="23"/>
      <c r="AK147" s="23"/>
      <c r="AL147" s="23"/>
      <c r="AM147" s="23"/>
      <c r="AN147" s="15"/>
      <c r="AO147" s="15"/>
      <c r="AP147" s="15"/>
      <c r="AQ147" s="15" t="s">
        <v>258</v>
      </c>
      <c r="AR147" s="15"/>
    </row>
    <row r="148" spans="18:44" ht="34.5" hidden="1" customHeight="1">
      <c r="R148" s="35" t="s">
        <v>474</v>
      </c>
      <c r="S148" s="82" t="s">
        <v>258</v>
      </c>
      <c r="T148" s="23"/>
      <c r="U148" s="23"/>
      <c r="V148" s="23" t="s">
        <v>258</v>
      </c>
      <c r="W148" s="23"/>
      <c r="X148" s="23"/>
      <c r="Y148" s="23"/>
      <c r="Z148" s="23"/>
      <c r="AA148" s="23"/>
      <c r="AB148" s="23"/>
      <c r="AC148" s="23"/>
      <c r="AD148" s="23"/>
      <c r="AE148" s="23"/>
      <c r="AF148" s="23"/>
      <c r="AH148" s="23"/>
      <c r="AI148" s="23"/>
      <c r="AJ148" s="23"/>
      <c r="AK148" s="23"/>
      <c r="AL148" s="23"/>
      <c r="AM148" s="23"/>
      <c r="AN148" s="15"/>
      <c r="AO148" s="15"/>
      <c r="AP148" s="15"/>
      <c r="AQ148" s="15" t="s">
        <v>258</v>
      </c>
      <c r="AR148" s="15"/>
    </row>
    <row r="149" spans="18:44" ht="34.5" hidden="1" customHeight="1">
      <c r="R149" s="86" t="s">
        <v>476</v>
      </c>
      <c r="S149" s="23"/>
      <c r="T149" s="23" t="s">
        <v>258</v>
      </c>
      <c r="U149" s="23"/>
      <c r="V149" s="23"/>
      <c r="W149" s="23"/>
      <c r="X149" s="23"/>
      <c r="Y149" s="23"/>
      <c r="Z149" s="23"/>
      <c r="AA149" s="23"/>
      <c r="AB149" s="23"/>
      <c r="AC149" s="23"/>
      <c r="AD149" s="23"/>
      <c r="AE149" s="23"/>
      <c r="AF149" s="23"/>
      <c r="AH149" s="40"/>
      <c r="AI149" s="40"/>
      <c r="AJ149" s="40"/>
      <c r="AK149" s="40"/>
      <c r="AL149" s="40"/>
      <c r="AM149" s="40"/>
      <c r="AN149" s="87"/>
      <c r="AO149" s="87"/>
      <c r="AP149" s="87"/>
      <c r="AQ149" s="87" t="s">
        <v>258</v>
      </c>
      <c r="AR149" s="88"/>
    </row>
    <row r="150" spans="18:44" ht="34.5" hidden="1" customHeight="1">
      <c r="R150" s="57" t="s">
        <v>478</v>
      </c>
      <c r="S150" s="23"/>
      <c r="T150" s="23" t="s">
        <v>258</v>
      </c>
      <c r="U150" s="23"/>
      <c r="V150" s="23"/>
      <c r="W150" s="23" t="s">
        <v>258</v>
      </c>
      <c r="X150" s="23"/>
      <c r="Y150" s="23"/>
      <c r="Z150" s="23"/>
      <c r="AA150" s="23"/>
      <c r="AB150" s="23"/>
      <c r="AC150" s="23"/>
      <c r="AD150" s="23"/>
      <c r="AE150" s="23"/>
      <c r="AF150" s="23"/>
      <c r="AH150" s="37"/>
      <c r="AI150" s="37"/>
      <c r="AJ150" s="37"/>
      <c r="AK150" s="37"/>
      <c r="AL150" s="37"/>
      <c r="AM150" s="37"/>
      <c r="AN150" s="58"/>
      <c r="AO150" s="58"/>
      <c r="AP150" s="58"/>
      <c r="AQ150" s="58" t="s">
        <v>258</v>
      </c>
      <c r="AR150" s="59"/>
    </row>
    <row r="151" spans="18:44" ht="34.5" hidden="1" customHeight="1">
      <c r="R151" s="35" t="s">
        <v>479</v>
      </c>
      <c r="S151" s="82" t="s">
        <v>258</v>
      </c>
      <c r="T151" s="23"/>
      <c r="U151" s="23"/>
      <c r="V151" s="23" t="s">
        <v>258</v>
      </c>
      <c r="W151" s="23"/>
      <c r="X151" s="23"/>
      <c r="Y151" s="23" t="s">
        <v>258</v>
      </c>
      <c r="Z151" s="23"/>
      <c r="AA151" s="23"/>
      <c r="AB151" s="23"/>
      <c r="AC151" s="23"/>
      <c r="AD151" s="23"/>
      <c r="AE151" s="23"/>
      <c r="AF151" s="23"/>
      <c r="AH151" s="23"/>
      <c r="AI151" s="23"/>
      <c r="AJ151" s="23"/>
      <c r="AK151" s="23"/>
      <c r="AL151" s="23"/>
      <c r="AM151" s="23"/>
      <c r="AN151" s="15"/>
      <c r="AO151" s="15"/>
      <c r="AP151" s="15"/>
      <c r="AQ151" s="15" t="s">
        <v>258</v>
      </c>
      <c r="AR151" s="15"/>
    </row>
    <row r="152" spans="18:44" ht="34.5" hidden="1" customHeight="1">
      <c r="R152" s="35" t="s">
        <v>481</v>
      </c>
      <c r="S152" s="82" t="s">
        <v>258</v>
      </c>
      <c r="T152" s="23" t="s">
        <v>258</v>
      </c>
      <c r="U152" s="23"/>
      <c r="V152" s="23"/>
      <c r="W152" s="23"/>
      <c r="X152" s="23"/>
      <c r="Y152" s="23" t="s">
        <v>258</v>
      </c>
      <c r="Z152" s="23" t="s">
        <v>258</v>
      </c>
      <c r="AA152" s="23"/>
      <c r="AB152" s="23"/>
      <c r="AC152" s="23" t="s">
        <v>258</v>
      </c>
      <c r="AD152" s="23"/>
      <c r="AE152" s="23"/>
      <c r="AF152" s="23"/>
      <c r="AH152" s="23"/>
      <c r="AI152" s="23"/>
      <c r="AJ152" s="23"/>
      <c r="AK152" s="23"/>
      <c r="AL152" s="23"/>
      <c r="AM152" s="23"/>
      <c r="AN152" s="15"/>
      <c r="AO152" s="15"/>
      <c r="AP152" s="15"/>
      <c r="AQ152" s="15" t="s">
        <v>258</v>
      </c>
      <c r="AR152" s="15"/>
    </row>
    <row r="153" spans="18:44" ht="15.75" hidden="1" thickBot="1">
      <c r="R153" s="66"/>
      <c r="S153" s="48">
        <f t="shared" ref="S153:AE153" si="0">COUNTA(S2:S152)</f>
        <v>82</v>
      </c>
      <c r="T153" s="48">
        <f t="shared" si="0"/>
        <v>78</v>
      </c>
      <c r="U153" s="48">
        <f t="shared" si="0"/>
        <v>41</v>
      </c>
      <c r="V153" s="48">
        <f t="shared" si="0"/>
        <v>38</v>
      </c>
      <c r="W153" s="48">
        <f t="shared" si="0"/>
        <v>16</v>
      </c>
      <c r="X153" s="48">
        <f t="shared" si="0"/>
        <v>15</v>
      </c>
      <c r="Y153" s="48">
        <f t="shared" si="0"/>
        <v>14</v>
      </c>
      <c r="Z153" s="48">
        <f t="shared" si="0"/>
        <v>12</v>
      </c>
      <c r="AA153" s="48">
        <f t="shared" si="0"/>
        <v>10</v>
      </c>
      <c r="AB153" s="48">
        <f t="shared" si="0"/>
        <v>7</v>
      </c>
      <c r="AC153" s="48">
        <f t="shared" si="0"/>
        <v>7</v>
      </c>
      <c r="AD153" s="48">
        <f t="shared" si="0"/>
        <v>7</v>
      </c>
      <c r="AE153" s="48">
        <f t="shared" si="0"/>
        <v>2</v>
      </c>
      <c r="AF153" s="48">
        <f t="shared" ref="AF153" si="1">COUNTA(AF2:AF152)</f>
        <v>1</v>
      </c>
      <c r="AH153" s="61">
        <f t="shared" ref="AH153:AR153" si="2">COUNTA(AH2:AH152)</f>
        <v>45</v>
      </c>
      <c r="AI153" s="61">
        <f t="shared" si="2"/>
        <v>29</v>
      </c>
      <c r="AJ153" s="61">
        <f t="shared" si="2"/>
        <v>7</v>
      </c>
      <c r="AK153" s="61">
        <f t="shared" si="2"/>
        <v>12</v>
      </c>
      <c r="AL153" s="61">
        <f t="shared" si="2"/>
        <v>8</v>
      </c>
      <c r="AM153" s="61">
        <f t="shared" si="2"/>
        <v>8</v>
      </c>
      <c r="AN153" s="61">
        <f t="shared" si="2"/>
        <v>1</v>
      </c>
      <c r="AO153" s="61">
        <f t="shared" si="2"/>
        <v>28</v>
      </c>
      <c r="AP153" s="61">
        <f t="shared" si="2"/>
        <v>3</v>
      </c>
      <c r="AQ153" s="61">
        <f t="shared" si="2"/>
        <v>7</v>
      </c>
      <c r="AR153" s="89">
        <f t="shared" si="2"/>
        <v>3</v>
      </c>
    </row>
  </sheetData>
  <autoFilter ref="R1:AR153">
    <filterColumn colId="13">
      <filters>
        <filter val="x"/>
      </filters>
    </filterColumn>
  </autoFilter>
  <printOptions gridLines="1"/>
  <pageMargins left="0.23622047244094491" right="0.23622047244094491" top="0.74803149606299213" bottom="0.74803149606299213" header="0.31496062992125984" footer="0.31496062992125984"/>
  <pageSetup paperSize="9" scale="92" fitToHeight="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I18"/>
  <sheetViews>
    <sheetView workbookViewId="0">
      <selection activeCell="Q10" sqref="Q10"/>
    </sheetView>
  </sheetViews>
  <sheetFormatPr baseColWidth="10" defaultRowHeight="15"/>
  <cols>
    <col min="8" max="8" width="6.85546875" customWidth="1"/>
  </cols>
  <sheetData>
    <row r="18" spans="2:9">
      <c r="B18" t="s">
        <v>550</v>
      </c>
      <c r="I18" t="s">
        <v>549</v>
      </c>
    </row>
  </sheetData>
  <pageMargins left="0.70866141732283472" right="0.70866141732283472" top="0.78740157480314965" bottom="0.78740157480314965" header="0.31496062992125984" footer="0.31496062992125984"/>
  <pageSetup paperSize="9" scale="76"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view="pageLayout" topLeftCell="C41" zoomScaleNormal="100" workbookViewId="0">
      <selection activeCell="D20" sqref="D20"/>
    </sheetView>
  </sheetViews>
  <sheetFormatPr baseColWidth="10" defaultRowHeight="15"/>
  <cols>
    <col min="1" max="1" width="70.42578125" customWidth="1"/>
    <col min="2" max="2" width="88.7109375" customWidth="1"/>
    <col min="8" max="8" width="91" customWidth="1"/>
  </cols>
  <sheetData>
    <row r="1" spans="1:2" ht="42.75" customHeight="1" thickBot="1">
      <c r="A1" s="104" t="s">
        <v>3</v>
      </c>
      <c r="B1" s="105" t="s">
        <v>568</v>
      </c>
    </row>
    <row r="2" spans="1:2" ht="22.5" customHeight="1">
      <c r="A2" s="102" t="s">
        <v>292</v>
      </c>
      <c r="B2" s="205" t="s">
        <v>567</v>
      </c>
    </row>
    <row r="3" spans="1:2" ht="22.5" customHeight="1">
      <c r="A3" s="103" t="s">
        <v>464</v>
      </c>
      <c r="B3" s="206" t="s">
        <v>561</v>
      </c>
    </row>
    <row r="4" spans="1:2" ht="22.5" customHeight="1">
      <c r="A4" s="103" t="s">
        <v>507</v>
      </c>
      <c r="B4" s="206" t="s">
        <v>565</v>
      </c>
    </row>
    <row r="5" spans="1:2" ht="22.5" customHeight="1">
      <c r="A5" s="204" t="s">
        <v>595</v>
      </c>
      <c r="B5" s="206" t="s">
        <v>594</v>
      </c>
    </row>
    <row r="6" spans="1:2" ht="22.5" customHeight="1">
      <c r="A6" s="103" t="s">
        <v>293</v>
      </c>
      <c r="B6" s="206" t="s">
        <v>566</v>
      </c>
    </row>
    <row r="7" spans="1:2" ht="22.5" customHeight="1">
      <c r="A7" s="103" t="s">
        <v>557</v>
      </c>
      <c r="B7" s="206" t="s">
        <v>501</v>
      </c>
    </row>
    <row r="8" spans="1:2" ht="22.5" customHeight="1">
      <c r="A8" s="204" t="s">
        <v>582</v>
      </c>
      <c r="B8" s="206" t="s">
        <v>593</v>
      </c>
    </row>
    <row r="9" spans="1:2" ht="22.5" customHeight="1">
      <c r="A9" s="103" t="s">
        <v>554</v>
      </c>
      <c r="B9" s="206" t="s">
        <v>174</v>
      </c>
    </row>
    <row r="10" spans="1:2" ht="22.5" customHeight="1">
      <c r="A10" s="103" t="s">
        <v>555</v>
      </c>
      <c r="B10" s="206" t="s">
        <v>500</v>
      </c>
    </row>
    <row r="11" spans="1:2" ht="22.5" customHeight="1">
      <c r="A11" s="103" t="s">
        <v>556</v>
      </c>
      <c r="B11" s="206" t="s">
        <v>553</v>
      </c>
    </row>
    <row r="12" spans="1:2" ht="22.5" customHeight="1">
      <c r="A12" s="103" t="s">
        <v>563</v>
      </c>
      <c r="B12" s="206" t="s">
        <v>560</v>
      </c>
    </row>
    <row r="13" spans="1:2" ht="22.5" customHeight="1">
      <c r="A13" s="103" t="s">
        <v>564</v>
      </c>
      <c r="B13" s="206" t="s">
        <v>513</v>
      </c>
    </row>
    <row r="14" spans="1:2" ht="22.5" customHeight="1">
      <c r="A14" s="103" t="s">
        <v>327</v>
      </c>
      <c r="B14" s="206" t="s">
        <v>562</v>
      </c>
    </row>
    <row r="15" spans="1:2" ht="22.5" customHeight="1" thickBot="1">
      <c r="A15" s="117" t="s">
        <v>558</v>
      </c>
      <c r="B15" s="207" t="s">
        <v>559</v>
      </c>
    </row>
  </sheetData>
  <sortState ref="A3:B15">
    <sortCondition ref="A2"/>
  </sortState>
  <hyperlinks>
    <hyperlink ref="B15" r:id="rId1"/>
    <hyperlink ref="B10" r:id="rId2"/>
    <hyperlink ref="B11" r:id="rId3"/>
    <hyperlink ref="B7" r:id="rId4"/>
    <hyperlink ref="B9" r:id="rId5"/>
    <hyperlink ref="B3" r:id="rId6"/>
    <hyperlink ref="B14" r:id="rId7"/>
    <hyperlink ref="B12" r:id="rId8"/>
    <hyperlink ref="B13" r:id="rId9"/>
    <hyperlink ref="B4" r:id="rId10"/>
    <hyperlink ref="B8" r:id="rId11"/>
    <hyperlink ref="B5" r:id="rId12"/>
    <hyperlink ref="B2" r:id="rId13"/>
    <hyperlink ref="B6" r:id="rId14"/>
  </hyperlinks>
  <pageMargins left="0.7" right="0.7" top="0.78740157499999996" bottom="0.78740157499999996" header="0.3" footer="0.3"/>
  <pageSetup paperSize="9" orientation="portrait" horizontalDpi="4294967293" verticalDpi="4294967293" r:id="rId15"/>
  <headerFooter>
    <oddFooter>&amp;L&amp;T&amp;C
&amp;F&amp;R&amp;D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opLeftCell="A31" workbookViewId="0">
      <selection activeCell="B37" sqref="B37:B46"/>
    </sheetView>
  </sheetViews>
  <sheetFormatPr baseColWidth="10" defaultRowHeight="15"/>
  <cols>
    <col min="1" max="1" width="21.42578125" customWidth="1"/>
    <col min="2" max="2" width="45.7109375" customWidth="1"/>
    <col min="3" max="3" width="36.42578125" customWidth="1"/>
    <col min="6" max="6" width="36" customWidth="1"/>
  </cols>
  <sheetData>
    <row r="1" spans="1:6" ht="37.5" customHeight="1" thickBot="1">
      <c r="A1" s="249" t="s">
        <v>42</v>
      </c>
      <c r="B1" s="250"/>
      <c r="C1" s="250"/>
      <c r="D1" s="250"/>
      <c r="E1" s="250"/>
    </row>
    <row r="2" spans="1:6" ht="15" customHeight="1" thickBot="1">
      <c r="A2" s="3" t="s">
        <v>3</v>
      </c>
      <c r="B2" s="10" t="s">
        <v>1</v>
      </c>
      <c r="C2" s="3" t="s">
        <v>2</v>
      </c>
      <c r="D2" s="20" t="s">
        <v>162</v>
      </c>
      <c r="E2" s="20" t="s">
        <v>160</v>
      </c>
      <c r="F2" s="20" t="s">
        <v>161</v>
      </c>
    </row>
    <row r="3" spans="1:6" ht="45" customHeight="1" thickBot="1">
      <c r="A3" s="251" t="s">
        <v>203</v>
      </c>
      <c r="B3" s="9" t="s">
        <v>43</v>
      </c>
      <c r="C3" s="2" t="s">
        <v>193</v>
      </c>
      <c r="D3" s="16">
        <v>350</v>
      </c>
      <c r="E3" s="15" t="s">
        <v>187</v>
      </c>
      <c r="F3" s="27" t="s">
        <v>183</v>
      </c>
    </row>
    <row r="4" spans="1:6" ht="75.75" customHeight="1" thickBot="1">
      <c r="A4" s="251"/>
      <c r="B4" s="9" t="s">
        <v>44</v>
      </c>
      <c r="C4" s="2"/>
      <c r="D4" s="16" t="s">
        <v>194</v>
      </c>
      <c r="E4" s="113" t="s">
        <v>195</v>
      </c>
      <c r="F4" s="18"/>
    </row>
    <row r="5" spans="1:6" ht="38.25" customHeight="1" thickBot="1">
      <c r="A5" s="252"/>
      <c r="B5" s="9" t="s">
        <v>45</v>
      </c>
      <c r="C5" s="2" t="s">
        <v>196</v>
      </c>
      <c r="D5" s="16">
        <v>155</v>
      </c>
      <c r="E5" s="15" t="s">
        <v>168</v>
      </c>
      <c r="F5" s="15"/>
    </row>
    <row r="6" spans="1:6" ht="30" customHeight="1" thickBot="1">
      <c r="A6" s="2"/>
      <c r="B6" s="9" t="s">
        <v>28</v>
      </c>
      <c r="C6" s="2" t="s">
        <v>199</v>
      </c>
      <c r="D6" s="16">
        <v>155</v>
      </c>
      <c r="E6" s="15" t="s">
        <v>168</v>
      </c>
      <c r="F6" s="15"/>
    </row>
    <row r="7" spans="1:6" ht="15.75" customHeight="1" thickBot="1">
      <c r="A7" s="2"/>
      <c r="B7" s="9" t="s">
        <v>46</v>
      </c>
      <c r="C7" s="2"/>
      <c r="D7" s="15"/>
      <c r="E7" s="15"/>
      <c r="F7" s="15"/>
    </row>
    <row r="8" spans="1:6" ht="60" customHeight="1" thickBot="1">
      <c r="A8" s="2"/>
      <c r="B8" s="9" t="s">
        <v>47</v>
      </c>
      <c r="C8" s="2" t="s">
        <v>202</v>
      </c>
      <c r="D8" s="16">
        <v>155</v>
      </c>
      <c r="E8" s="15" t="s">
        <v>168</v>
      </c>
      <c r="F8" s="15"/>
    </row>
    <row r="9" spans="1:6" ht="60" customHeight="1" thickBot="1">
      <c r="A9" s="2"/>
      <c r="B9" s="9" t="s">
        <v>48</v>
      </c>
      <c r="C9" s="2" t="s">
        <v>200</v>
      </c>
      <c r="D9" s="16">
        <v>155</v>
      </c>
      <c r="E9" s="15" t="s">
        <v>168</v>
      </c>
      <c r="F9" s="15"/>
    </row>
    <row r="10" spans="1:6" ht="30" customHeight="1" thickBot="1">
      <c r="A10" s="2"/>
      <c r="B10" s="9" t="s">
        <v>11</v>
      </c>
      <c r="C10" s="2" t="s">
        <v>201</v>
      </c>
      <c r="D10" s="15">
        <v>155</v>
      </c>
      <c r="E10" s="15" t="s">
        <v>168</v>
      </c>
      <c r="F10" s="15"/>
    </row>
    <row r="11" spans="1:6" ht="30" customHeight="1" thickBot="1">
      <c r="A11" s="2"/>
      <c r="B11" s="9" t="s">
        <v>49</v>
      </c>
      <c r="C11" s="2"/>
      <c r="D11" s="15"/>
      <c r="E11" s="15"/>
      <c r="F11" s="15"/>
    </row>
    <row r="12" spans="1:6" ht="15.75" customHeight="1" thickBot="1">
      <c r="A12" s="2"/>
      <c r="B12" s="9" t="s">
        <v>50</v>
      </c>
      <c r="C12" s="2"/>
      <c r="D12" s="15"/>
      <c r="E12" s="15"/>
      <c r="F12" s="15"/>
    </row>
    <row r="13" spans="1:6" ht="30.75" thickBot="1">
      <c r="A13" s="2"/>
      <c r="B13" s="9" t="s">
        <v>197</v>
      </c>
      <c r="C13" s="2" t="s">
        <v>198</v>
      </c>
      <c r="D13" s="16">
        <v>155</v>
      </c>
      <c r="E13" s="15" t="s">
        <v>168</v>
      </c>
      <c r="F13" s="15"/>
    </row>
    <row r="14" spans="1:6" ht="75" customHeight="1">
      <c r="A14" s="253" t="s">
        <v>20</v>
      </c>
      <c r="B14" s="259" t="s">
        <v>51</v>
      </c>
      <c r="C14" s="1" t="s">
        <v>52</v>
      </c>
      <c r="D14" s="16">
        <v>600</v>
      </c>
      <c r="E14" s="15" t="s">
        <v>204</v>
      </c>
      <c r="F14" s="27" t="s">
        <v>174</v>
      </c>
    </row>
    <row r="15" spans="1:6">
      <c r="A15" s="254"/>
      <c r="B15" s="260"/>
      <c r="C15" s="1" t="s">
        <v>52</v>
      </c>
      <c r="D15" s="15"/>
      <c r="E15" s="15"/>
      <c r="F15" s="15"/>
    </row>
    <row r="16" spans="1:6" ht="30">
      <c r="A16" s="254"/>
      <c r="B16" s="260"/>
      <c r="C16" s="1" t="s">
        <v>53</v>
      </c>
      <c r="D16" s="15"/>
      <c r="E16" s="15"/>
      <c r="F16" s="15"/>
    </row>
    <row r="17" spans="1:6" ht="30">
      <c r="A17" s="254"/>
      <c r="B17" s="260"/>
      <c r="C17" s="1" t="s">
        <v>54</v>
      </c>
      <c r="D17" s="15"/>
      <c r="E17" s="15"/>
      <c r="F17" s="15"/>
    </row>
    <row r="18" spans="1:6">
      <c r="A18" s="254"/>
      <c r="B18" s="260"/>
      <c r="C18" s="1" t="s">
        <v>55</v>
      </c>
      <c r="D18" s="15"/>
      <c r="E18" s="15"/>
      <c r="F18" s="15"/>
    </row>
    <row r="19" spans="1:6" ht="60">
      <c r="A19" s="254"/>
      <c r="B19" s="260"/>
      <c r="C19" s="1" t="s">
        <v>56</v>
      </c>
      <c r="D19" s="15"/>
      <c r="E19" s="15"/>
      <c r="F19" s="15"/>
    </row>
    <row r="20" spans="1:6" ht="15.75" thickBot="1">
      <c r="A20" s="262"/>
      <c r="B20" s="261"/>
      <c r="C20" s="2"/>
      <c r="D20" s="15"/>
      <c r="E20" s="15"/>
      <c r="F20" s="15"/>
    </row>
    <row r="21" spans="1:6" ht="30">
      <c r="A21" s="253" t="s">
        <v>20</v>
      </c>
      <c r="B21" s="4" t="s">
        <v>57</v>
      </c>
      <c r="C21" s="1" t="s">
        <v>58</v>
      </c>
      <c r="D21" s="16">
        <v>600</v>
      </c>
      <c r="E21" s="15" t="s">
        <v>205</v>
      </c>
      <c r="F21" s="15"/>
    </row>
    <row r="22" spans="1:6" ht="30">
      <c r="A22" s="254"/>
      <c r="B22" s="5"/>
      <c r="C22" s="1" t="s">
        <v>59</v>
      </c>
      <c r="D22" s="15"/>
      <c r="E22" s="15"/>
      <c r="F22" s="15"/>
    </row>
    <row r="23" spans="1:6">
      <c r="A23" s="254"/>
      <c r="B23" s="5"/>
      <c r="C23" s="1" t="s">
        <v>60</v>
      </c>
      <c r="D23" s="15"/>
      <c r="E23" s="15"/>
      <c r="F23" s="15"/>
    </row>
    <row r="24" spans="1:6">
      <c r="A24" s="254"/>
      <c r="B24" s="5"/>
      <c r="C24" s="1" t="s">
        <v>61</v>
      </c>
      <c r="D24" s="15"/>
      <c r="E24" s="15"/>
      <c r="F24" s="15"/>
    </row>
    <row r="25" spans="1:6">
      <c r="A25" s="254"/>
      <c r="B25" s="5"/>
      <c r="C25" s="1" t="s">
        <v>62</v>
      </c>
      <c r="D25" s="15"/>
      <c r="E25" s="15"/>
      <c r="F25" s="15"/>
    </row>
    <row r="26" spans="1:6">
      <c r="A26" s="254"/>
      <c r="B26" s="5"/>
      <c r="C26" s="1" t="s">
        <v>63</v>
      </c>
      <c r="D26" s="15"/>
      <c r="E26" s="15"/>
      <c r="F26" s="15"/>
    </row>
    <row r="27" spans="1:6">
      <c r="A27" s="254"/>
      <c r="B27" s="5"/>
      <c r="C27" s="1" t="s">
        <v>64</v>
      </c>
      <c r="D27" s="15"/>
      <c r="E27" s="15"/>
      <c r="F27" s="15"/>
    </row>
    <row r="28" spans="1:6" ht="30">
      <c r="A28" s="254"/>
      <c r="B28" s="5"/>
      <c r="C28" s="1" t="s">
        <v>65</v>
      </c>
      <c r="D28" s="15"/>
      <c r="E28" s="15"/>
      <c r="F28" s="15"/>
    </row>
    <row r="29" spans="1:6" ht="15.75" thickBot="1">
      <c r="A29" s="262"/>
      <c r="B29" s="6"/>
      <c r="C29" s="2"/>
      <c r="D29" s="15"/>
      <c r="E29" s="15"/>
      <c r="F29" s="15"/>
    </row>
    <row r="30" spans="1:6" ht="15" customHeight="1">
      <c r="A30" s="253" t="s">
        <v>20</v>
      </c>
      <c r="B30" s="10" t="s">
        <v>66</v>
      </c>
      <c r="C30" s="1" t="s">
        <v>68</v>
      </c>
      <c r="D30" s="15"/>
      <c r="E30" s="15"/>
      <c r="F30" s="15"/>
    </row>
    <row r="31" spans="1:6" ht="30">
      <c r="A31" s="254"/>
      <c r="B31" s="4" t="s">
        <v>67</v>
      </c>
      <c r="C31" s="1" t="s">
        <v>69</v>
      </c>
      <c r="D31" s="16">
        <v>600</v>
      </c>
      <c r="E31" s="15" t="s">
        <v>206</v>
      </c>
      <c r="F31" s="15"/>
    </row>
    <row r="32" spans="1:6">
      <c r="A32" s="254"/>
      <c r="B32" s="7"/>
      <c r="C32" s="1" t="s">
        <v>70</v>
      </c>
      <c r="D32" s="15"/>
      <c r="E32" s="15"/>
      <c r="F32" s="15"/>
    </row>
    <row r="33" spans="1:6" ht="45">
      <c r="A33" s="254"/>
      <c r="B33" s="7"/>
      <c r="C33" s="1" t="s">
        <v>71</v>
      </c>
      <c r="D33" s="15"/>
      <c r="E33" s="15"/>
      <c r="F33" s="15"/>
    </row>
    <row r="34" spans="1:6" ht="30">
      <c r="A34" s="254"/>
      <c r="B34" s="7"/>
      <c r="C34" s="1" t="s">
        <v>72</v>
      </c>
      <c r="D34" s="15"/>
      <c r="E34" s="15"/>
      <c r="F34" s="15"/>
    </row>
    <row r="35" spans="1:6" ht="30">
      <c r="A35" s="254"/>
      <c r="B35" s="7"/>
      <c r="C35" s="1" t="s">
        <v>73</v>
      </c>
      <c r="D35" s="15"/>
      <c r="E35" s="15"/>
      <c r="F35" s="15"/>
    </row>
    <row r="36" spans="1:6" ht="15.75" thickBot="1">
      <c r="A36" s="254"/>
      <c r="B36" s="8"/>
      <c r="C36" s="2"/>
      <c r="D36" s="15"/>
      <c r="E36" s="15"/>
      <c r="F36" s="15"/>
    </row>
    <row r="37" spans="1:6" ht="30">
      <c r="A37" s="258" t="s">
        <v>20</v>
      </c>
      <c r="B37" s="255" t="s">
        <v>74</v>
      </c>
      <c r="C37" s="1" t="s">
        <v>75</v>
      </c>
      <c r="D37" s="16">
        <v>600</v>
      </c>
      <c r="E37" s="15" t="s">
        <v>207</v>
      </c>
      <c r="F37" s="15"/>
    </row>
    <row r="38" spans="1:6" ht="30">
      <c r="A38" s="258"/>
      <c r="B38" s="256"/>
      <c r="C38" s="1" t="s">
        <v>76</v>
      </c>
      <c r="D38" s="15"/>
      <c r="E38" s="15"/>
      <c r="F38" s="15"/>
    </row>
    <row r="39" spans="1:6" ht="30">
      <c r="A39" s="258"/>
      <c r="B39" s="256"/>
      <c r="C39" s="1" t="s">
        <v>77</v>
      </c>
      <c r="D39" s="15"/>
      <c r="E39" s="15"/>
      <c r="F39" s="15"/>
    </row>
    <row r="40" spans="1:6" ht="90">
      <c r="A40" s="258"/>
      <c r="B40" s="256"/>
      <c r="C40" s="1" t="s">
        <v>78</v>
      </c>
      <c r="D40" s="15"/>
      <c r="E40" s="15"/>
      <c r="F40" s="15"/>
    </row>
    <row r="41" spans="1:6" ht="60">
      <c r="A41" s="258"/>
      <c r="B41" s="256"/>
      <c r="C41" s="1" t="s">
        <v>79</v>
      </c>
      <c r="D41" s="15"/>
      <c r="E41" s="15"/>
      <c r="F41" s="15"/>
    </row>
    <row r="42" spans="1:6" ht="30">
      <c r="A42" s="258"/>
      <c r="B42" s="256"/>
      <c r="C42" s="1" t="s">
        <v>80</v>
      </c>
      <c r="D42" s="15"/>
      <c r="E42" s="15"/>
      <c r="F42" s="15"/>
    </row>
    <row r="43" spans="1:6" ht="30">
      <c r="A43" s="258"/>
      <c r="B43" s="256"/>
      <c r="C43" s="1" t="s">
        <v>81</v>
      </c>
      <c r="D43" s="15"/>
      <c r="E43" s="15"/>
      <c r="F43" s="15"/>
    </row>
    <row r="44" spans="1:6">
      <c r="A44" s="258"/>
      <c r="B44" s="256"/>
      <c r="C44" s="1" t="s">
        <v>82</v>
      </c>
      <c r="D44" s="15"/>
      <c r="E44" s="15"/>
      <c r="F44" s="15"/>
    </row>
    <row r="45" spans="1:6" ht="30">
      <c r="A45" s="258"/>
      <c r="B45" s="256"/>
      <c r="C45" s="1" t="s">
        <v>83</v>
      </c>
      <c r="D45" s="15"/>
      <c r="E45" s="15"/>
      <c r="F45" s="15"/>
    </row>
    <row r="46" spans="1:6" ht="15.75" thickBot="1">
      <c r="A46" s="258"/>
      <c r="B46" s="257"/>
      <c r="C46" s="2"/>
      <c r="D46" s="15"/>
      <c r="E46" s="15"/>
      <c r="F46" s="15"/>
    </row>
    <row r="47" spans="1:6" ht="45" customHeight="1" thickBot="1">
      <c r="A47" s="154" t="s">
        <v>20</v>
      </c>
      <c r="B47" s="124" t="s">
        <v>84</v>
      </c>
      <c r="C47" s="2"/>
      <c r="D47" s="16">
        <v>600</v>
      </c>
      <c r="E47" s="15" t="s">
        <v>208</v>
      </c>
      <c r="F47" s="15"/>
    </row>
    <row r="48" spans="1:6" ht="60" customHeight="1" thickBot="1">
      <c r="A48" s="118" t="s">
        <v>20</v>
      </c>
      <c r="B48" s="124" t="s">
        <v>85</v>
      </c>
      <c r="C48" s="2"/>
      <c r="D48" s="16">
        <v>600</v>
      </c>
      <c r="E48" s="15" t="s">
        <v>209</v>
      </c>
      <c r="F48" s="15"/>
    </row>
    <row r="49" spans="1:6" ht="45" customHeight="1" thickBot="1">
      <c r="A49" s="118" t="s">
        <v>20</v>
      </c>
      <c r="B49" s="124" t="s">
        <v>22</v>
      </c>
      <c r="C49" s="2"/>
      <c r="D49" s="16">
        <v>600</v>
      </c>
      <c r="E49" s="15" t="s">
        <v>210</v>
      </c>
      <c r="F49" s="15"/>
    </row>
    <row r="50" spans="1:6" ht="30" customHeight="1">
      <c r="A50" s="118" t="s">
        <v>20</v>
      </c>
      <c r="B50" s="125" t="s">
        <v>24</v>
      </c>
      <c r="C50" s="109" t="s">
        <v>211</v>
      </c>
      <c r="D50" s="114">
        <v>600</v>
      </c>
      <c r="E50" s="58" t="s">
        <v>212</v>
      </c>
      <c r="F50" s="58"/>
    </row>
    <row r="51" spans="1:6" ht="30" customHeight="1">
      <c r="A51" s="118" t="s">
        <v>20</v>
      </c>
      <c r="B51" s="126" t="s">
        <v>86</v>
      </c>
      <c r="C51" s="116"/>
      <c r="D51" s="115">
        <v>330</v>
      </c>
      <c r="E51" s="119" t="s">
        <v>213</v>
      </c>
      <c r="F51" s="15"/>
    </row>
    <row r="52" spans="1:6" ht="42.75" customHeight="1">
      <c r="A52" s="118" t="s">
        <v>20</v>
      </c>
      <c r="B52" s="126" t="s">
        <v>87</v>
      </c>
      <c r="C52" s="116"/>
      <c r="D52" s="115">
        <v>330</v>
      </c>
      <c r="E52" s="119" t="s">
        <v>214</v>
      </c>
      <c r="F52" s="15"/>
    </row>
    <row r="53" spans="1:6" ht="35.25" customHeight="1">
      <c r="A53" s="118" t="s">
        <v>20</v>
      </c>
      <c r="B53" s="126" t="s">
        <v>88</v>
      </c>
      <c r="C53" s="116"/>
      <c r="D53" s="115">
        <v>330</v>
      </c>
      <c r="E53" s="119" t="s">
        <v>215</v>
      </c>
      <c r="F53" s="15"/>
    </row>
    <row r="54" spans="1:6" ht="30.75" customHeight="1">
      <c r="A54" s="118" t="s">
        <v>20</v>
      </c>
      <c r="B54" s="126" t="s">
        <v>89</v>
      </c>
      <c r="C54" s="116"/>
      <c r="D54" s="115">
        <v>600</v>
      </c>
      <c r="E54" s="119" t="s">
        <v>216</v>
      </c>
      <c r="F54" s="15"/>
    </row>
    <row r="55" spans="1:6" ht="26.25" customHeight="1">
      <c r="A55" s="118" t="s">
        <v>20</v>
      </c>
      <c r="B55" s="126" t="s">
        <v>90</v>
      </c>
      <c r="C55" s="116"/>
      <c r="D55" s="115">
        <v>330</v>
      </c>
      <c r="E55" s="119" t="s">
        <v>217</v>
      </c>
      <c r="F55" s="15"/>
    </row>
    <row r="56" spans="1:6" ht="30.75" customHeight="1">
      <c r="A56" s="118" t="s">
        <v>20</v>
      </c>
      <c r="B56" s="126" t="s">
        <v>25</v>
      </c>
      <c r="C56" s="116"/>
      <c r="D56" s="115">
        <v>600</v>
      </c>
      <c r="E56" s="119" t="s">
        <v>218</v>
      </c>
      <c r="F56" s="15"/>
    </row>
    <row r="57" spans="1:6" ht="30" customHeight="1" thickBot="1">
      <c r="A57" s="118" t="s">
        <v>20</v>
      </c>
      <c r="B57" s="127" t="s">
        <v>23</v>
      </c>
      <c r="C57" s="121"/>
      <c r="D57" s="115">
        <v>600</v>
      </c>
      <c r="E57" s="119" t="s">
        <v>219</v>
      </c>
      <c r="F57" s="15"/>
    </row>
    <row r="58" spans="1:6" ht="30">
      <c r="A58" s="118" t="s">
        <v>20</v>
      </c>
      <c r="B58" s="128" t="s">
        <v>220</v>
      </c>
      <c r="C58" s="120" t="s">
        <v>221</v>
      </c>
      <c r="D58" s="115">
        <v>600</v>
      </c>
      <c r="E58" s="119" t="s">
        <v>222</v>
      </c>
      <c r="F58" s="15"/>
    </row>
    <row r="59" spans="1:6" ht="30">
      <c r="A59" s="118" t="s">
        <v>20</v>
      </c>
      <c r="B59" s="126" t="s">
        <v>86</v>
      </c>
      <c r="C59" s="116"/>
      <c r="D59" s="115">
        <v>330</v>
      </c>
      <c r="E59" s="119" t="s">
        <v>213</v>
      </c>
      <c r="F59" s="15"/>
    </row>
    <row r="60" spans="1:6" ht="30">
      <c r="A60" s="118" t="s">
        <v>20</v>
      </c>
      <c r="B60" s="126" t="s">
        <v>223</v>
      </c>
      <c r="C60" s="116"/>
      <c r="D60" s="115">
        <v>330</v>
      </c>
      <c r="E60" s="119" t="s">
        <v>224</v>
      </c>
      <c r="F60" s="15"/>
    </row>
    <row r="61" spans="1:6" ht="30">
      <c r="A61" s="118" t="s">
        <v>20</v>
      </c>
      <c r="B61" s="126" t="s">
        <v>225</v>
      </c>
      <c r="C61" s="116"/>
      <c r="D61" s="115">
        <v>600</v>
      </c>
      <c r="E61" s="119" t="s">
        <v>210</v>
      </c>
      <c r="F61" s="15"/>
    </row>
    <row r="62" spans="1:6" ht="30">
      <c r="A62" s="154" t="s">
        <v>20</v>
      </c>
      <c r="B62" s="129" t="s">
        <v>226</v>
      </c>
      <c r="C62" s="103"/>
      <c r="D62" s="115">
        <v>330</v>
      </c>
      <c r="E62" s="119" t="s">
        <v>227</v>
      </c>
      <c r="F62" s="15"/>
    </row>
    <row r="63" spans="1:6" ht="30.75" thickBot="1">
      <c r="A63" s="154" t="s">
        <v>20</v>
      </c>
      <c r="B63" s="130" t="s">
        <v>127</v>
      </c>
      <c r="C63" s="117"/>
      <c r="D63" s="115">
        <v>330</v>
      </c>
      <c r="E63" s="119" t="s">
        <v>179</v>
      </c>
      <c r="F63" s="15"/>
    </row>
    <row r="64" spans="1:6" ht="30">
      <c r="A64" s="154" t="s">
        <v>20</v>
      </c>
      <c r="B64" s="131" t="s">
        <v>220</v>
      </c>
      <c r="C64" s="122" t="s">
        <v>228</v>
      </c>
      <c r="D64" s="115">
        <v>600</v>
      </c>
      <c r="E64" s="119" t="s">
        <v>229</v>
      </c>
      <c r="F64" s="15"/>
    </row>
    <row r="65" spans="1:6" ht="60">
      <c r="A65" s="154" t="s">
        <v>20</v>
      </c>
      <c r="B65" s="129" t="s">
        <v>577</v>
      </c>
      <c r="C65" s="103"/>
      <c r="D65" s="115">
        <v>600</v>
      </c>
      <c r="E65" s="119" t="s">
        <v>237</v>
      </c>
      <c r="F65" s="15"/>
    </row>
    <row r="66" spans="1:6" ht="30">
      <c r="A66" s="154" t="s">
        <v>20</v>
      </c>
      <c r="B66" s="129" t="s">
        <v>230</v>
      </c>
      <c r="C66" s="103"/>
      <c r="D66" s="115">
        <v>330</v>
      </c>
      <c r="E66" s="119" t="s">
        <v>231</v>
      </c>
      <c r="F66" s="15"/>
    </row>
    <row r="67" spans="1:6" ht="30">
      <c r="A67" s="154" t="s">
        <v>20</v>
      </c>
      <c r="B67" s="129" t="s">
        <v>46</v>
      </c>
      <c r="C67" s="103"/>
      <c r="D67" s="115">
        <v>600</v>
      </c>
      <c r="E67" s="119" t="s">
        <v>216</v>
      </c>
      <c r="F67" s="15"/>
    </row>
    <row r="68" spans="1:6" ht="30">
      <c r="A68" s="154" t="s">
        <v>20</v>
      </c>
      <c r="B68" s="129" t="s">
        <v>108</v>
      </c>
      <c r="C68" s="103"/>
      <c r="D68" s="115">
        <v>600</v>
      </c>
      <c r="E68" s="119" t="s">
        <v>232</v>
      </c>
      <c r="F68" s="15"/>
    </row>
    <row r="69" spans="1:6" ht="30">
      <c r="A69" s="154" t="s">
        <v>20</v>
      </c>
      <c r="B69" s="129" t="s">
        <v>233</v>
      </c>
      <c r="C69" s="103"/>
      <c r="D69" s="115">
        <v>330</v>
      </c>
      <c r="E69" s="119" t="s">
        <v>234</v>
      </c>
      <c r="F69" s="15"/>
    </row>
    <row r="70" spans="1:6" ht="30.75" thickBot="1">
      <c r="A70" s="154" t="s">
        <v>20</v>
      </c>
      <c r="B70" s="130" t="s">
        <v>235</v>
      </c>
      <c r="C70" s="117"/>
      <c r="D70" s="115">
        <v>600</v>
      </c>
      <c r="E70" s="119" t="s">
        <v>236</v>
      </c>
      <c r="F70" s="15"/>
    </row>
    <row r="71" spans="1:6" ht="30">
      <c r="A71" s="154" t="s">
        <v>20</v>
      </c>
      <c r="B71" s="131" t="s">
        <v>238</v>
      </c>
      <c r="C71" s="122" t="s">
        <v>239</v>
      </c>
      <c r="D71" s="115">
        <v>600</v>
      </c>
      <c r="E71" s="119" t="s">
        <v>240</v>
      </c>
      <c r="F71" s="15"/>
    </row>
    <row r="72" spans="1:6">
      <c r="B72" s="123"/>
    </row>
  </sheetData>
  <mergeCells count="8">
    <mergeCell ref="A1:E1"/>
    <mergeCell ref="A3:A5"/>
    <mergeCell ref="A30:A36"/>
    <mergeCell ref="B37:B46"/>
    <mergeCell ref="A37:A46"/>
    <mergeCell ref="B14:B20"/>
    <mergeCell ref="A14:A20"/>
    <mergeCell ref="A21:A29"/>
  </mergeCells>
  <hyperlinks>
    <hyperlink ref="F3" r:id="rId1"/>
    <hyperlink ref="F14" r:id="rId2"/>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sqref="A1:G2"/>
    </sheetView>
  </sheetViews>
  <sheetFormatPr baseColWidth="10" defaultRowHeight="15"/>
  <cols>
    <col min="1" max="1" width="21.42578125" customWidth="1"/>
    <col min="2" max="2" width="47" customWidth="1"/>
    <col min="3" max="3" width="38.42578125" customWidth="1"/>
    <col min="6" max="6" width="36" customWidth="1"/>
  </cols>
  <sheetData>
    <row r="1" spans="1:7" ht="42" customHeight="1" thickBot="1">
      <c r="A1" s="249" t="s">
        <v>91</v>
      </c>
      <c r="B1" s="250"/>
      <c r="C1" s="250"/>
      <c r="D1" s="250"/>
      <c r="E1" s="250"/>
      <c r="F1" s="250"/>
      <c r="G1" s="250"/>
    </row>
    <row r="2" spans="1:7" ht="15" customHeight="1">
      <c r="A2" s="110" t="s">
        <v>3</v>
      </c>
      <c r="B2" s="134" t="s">
        <v>1</v>
      </c>
      <c r="C2" s="134" t="s">
        <v>2</v>
      </c>
      <c r="D2" s="20" t="s">
        <v>162</v>
      </c>
      <c r="E2" s="20" t="s">
        <v>160</v>
      </c>
      <c r="F2" s="20" t="s">
        <v>161</v>
      </c>
    </row>
    <row r="3" spans="1:7" ht="36" customHeight="1">
      <c r="A3" s="118" t="s">
        <v>6</v>
      </c>
      <c r="B3" s="14" t="s">
        <v>92</v>
      </c>
      <c r="C3" s="14" t="s">
        <v>241</v>
      </c>
      <c r="D3" s="16">
        <v>155</v>
      </c>
      <c r="E3" s="15" t="s">
        <v>168</v>
      </c>
      <c r="F3" s="18"/>
    </row>
    <row r="4" spans="1:7" ht="34.5" customHeight="1">
      <c r="A4" s="123"/>
      <c r="B4" s="14" t="s">
        <v>93</v>
      </c>
      <c r="C4" s="14" t="s">
        <v>242</v>
      </c>
      <c r="D4" s="16">
        <v>155</v>
      </c>
      <c r="E4" s="15" t="s">
        <v>168</v>
      </c>
      <c r="F4" s="15"/>
    </row>
    <row r="5" spans="1:7" ht="48.75" customHeight="1">
      <c r="A5" s="118"/>
      <c r="B5" s="14" t="s">
        <v>94</v>
      </c>
      <c r="C5" s="14" t="s">
        <v>244</v>
      </c>
      <c r="D5" s="16">
        <v>155</v>
      </c>
      <c r="E5" s="15" t="s">
        <v>168</v>
      </c>
      <c r="F5" s="15"/>
    </row>
    <row r="6" spans="1:7" ht="34.5" customHeight="1">
      <c r="A6" s="118"/>
      <c r="B6" s="14" t="s">
        <v>95</v>
      </c>
      <c r="C6" s="14"/>
      <c r="D6" s="15"/>
      <c r="E6" s="15"/>
      <c r="F6" s="15"/>
    </row>
    <row r="7" spans="1:7" ht="34.5" customHeight="1">
      <c r="A7" s="118"/>
      <c r="B7" s="14" t="s">
        <v>96</v>
      </c>
      <c r="C7" s="14" t="s">
        <v>247</v>
      </c>
      <c r="D7" s="16">
        <v>155</v>
      </c>
      <c r="E7" s="15" t="s">
        <v>168</v>
      </c>
      <c r="F7" s="15"/>
    </row>
    <row r="8" spans="1:7" ht="34.5" customHeight="1">
      <c r="A8" s="118"/>
      <c r="B8" s="14" t="s">
        <v>97</v>
      </c>
      <c r="C8" s="14" t="s">
        <v>248</v>
      </c>
      <c r="D8" s="16">
        <v>155</v>
      </c>
      <c r="E8" s="15" t="s">
        <v>168</v>
      </c>
      <c r="F8" s="15"/>
    </row>
    <row r="9" spans="1:7" ht="45" customHeight="1">
      <c r="A9" s="118"/>
      <c r="B9" s="14" t="s">
        <v>98</v>
      </c>
      <c r="C9" s="14" t="s">
        <v>243</v>
      </c>
      <c r="D9" s="16">
        <v>155</v>
      </c>
      <c r="E9" s="15" t="s">
        <v>168</v>
      </c>
      <c r="F9" s="15"/>
    </row>
    <row r="10" spans="1:7" ht="60" customHeight="1">
      <c r="A10" s="118"/>
      <c r="B10" s="14" t="s">
        <v>99</v>
      </c>
      <c r="C10" s="14" t="s">
        <v>245</v>
      </c>
      <c r="D10" s="16">
        <v>155</v>
      </c>
      <c r="E10" s="15" t="s">
        <v>168</v>
      </c>
      <c r="F10" s="15"/>
    </row>
    <row r="11" spans="1:7" ht="34.5" customHeight="1">
      <c r="A11" s="118"/>
      <c r="B11" s="14" t="s">
        <v>100</v>
      </c>
      <c r="C11" s="14" t="s">
        <v>246</v>
      </c>
      <c r="D11" s="16">
        <v>155</v>
      </c>
      <c r="E11" s="15" t="s">
        <v>168</v>
      </c>
      <c r="F11" s="15"/>
    </row>
    <row r="12" spans="1:7" ht="34.5" customHeight="1">
      <c r="A12" s="118"/>
      <c r="B12" s="13" t="s">
        <v>101</v>
      </c>
      <c r="C12" s="14" t="s">
        <v>249</v>
      </c>
      <c r="D12" s="16">
        <v>155</v>
      </c>
      <c r="E12" s="15" t="s">
        <v>168</v>
      </c>
      <c r="F12" s="15"/>
    </row>
    <row r="13" spans="1:7" ht="34.5" customHeight="1">
      <c r="A13" s="118"/>
      <c r="B13" s="13" t="s">
        <v>102</v>
      </c>
      <c r="C13" s="14"/>
      <c r="D13" s="16">
        <v>155</v>
      </c>
      <c r="E13" s="15" t="s">
        <v>168</v>
      </c>
      <c r="F13" s="15"/>
    </row>
    <row r="14" spans="1:7" ht="34.5" customHeight="1" thickBot="1">
      <c r="A14" s="133"/>
      <c r="B14" s="136"/>
      <c r="C14" s="135"/>
      <c r="D14" s="15"/>
      <c r="E14" s="15"/>
      <c r="F14" s="15"/>
    </row>
    <row r="15" spans="1:7" ht="34.5" customHeight="1">
      <c r="A15" s="260" t="s">
        <v>20</v>
      </c>
      <c r="B15" s="137" t="s">
        <v>103</v>
      </c>
      <c r="C15" s="134" t="s">
        <v>104</v>
      </c>
      <c r="D15" s="143">
        <v>600</v>
      </c>
      <c r="E15" s="15" t="s">
        <v>250</v>
      </c>
      <c r="F15" s="27" t="s">
        <v>174</v>
      </c>
    </row>
    <row r="16" spans="1:7" ht="34.5" customHeight="1">
      <c r="A16" s="260"/>
      <c r="B16" s="138"/>
      <c r="C16" s="142" t="s">
        <v>105</v>
      </c>
      <c r="D16" s="15"/>
      <c r="E16" s="15"/>
      <c r="F16" s="15"/>
    </row>
    <row r="17" spans="1:6" ht="34.5" customHeight="1">
      <c r="A17" s="260"/>
      <c r="B17" s="138"/>
      <c r="C17" s="142" t="s">
        <v>106</v>
      </c>
      <c r="D17" s="15"/>
      <c r="E17" s="15"/>
      <c r="F17" s="15"/>
    </row>
    <row r="18" spans="1:6" ht="34.5" customHeight="1">
      <c r="A18" s="260"/>
      <c r="B18" s="138"/>
      <c r="C18" s="142" t="s">
        <v>107</v>
      </c>
      <c r="D18" s="15"/>
      <c r="E18" s="15"/>
      <c r="F18" s="15"/>
    </row>
    <row r="19" spans="1:6" ht="34.5" customHeight="1" thickBot="1">
      <c r="A19" s="261"/>
      <c r="B19" s="139"/>
      <c r="C19" s="135"/>
      <c r="D19" s="15"/>
      <c r="E19" s="15"/>
      <c r="F19" s="15"/>
    </row>
    <row r="20" spans="1:6" ht="59.25" customHeight="1">
      <c r="A20" s="266" t="s">
        <v>20</v>
      </c>
      <c r="B20" s="140" t="s">
        <v>108</v>
      </c>
      <c r="C20" s="255" t="s">
        <v>110</v>
      </c>
      <c r="D20" s="16">
        <v>600</v>
      </c>
      <c r="E20" s="15" t="s">
        <v>251</v>
      </c>
      <c r="F20" s="15"/>
    </row>
    <row r="21" spans="1:6" ht="59.25" customHeight="1">
      <c r="A21" s="267"/>
      <c r="B21" s="141" t="s">
        <v>109</v>
      </c>
      <c r="C21" s="256"/>
      <c r="D21" s="15"/>
      <c r="E21" s="15" t="s">
        <v>279</v>
      </c>
      <c r="F21" s="15"/>
    </row>
    <row r="22" spans="1:6" ht="59.25" customHeight="1">
      <c r="A22" s="267"/>
      <c r="B22" s="141"/>
      <c r="C22" s="256"/>
      <c r="D22" s="15"/>
      <c r="E22" s="15"/>
      <c r="F22" s="15"/>
    </row>
    <row r="23" spans="1:6" ht="59.25" customHeight="1" thickBot="1">
      <c r="A23" s="268"/>
      <c r="B23" s="136"/>
      <c r="C23" s="257"/>
      <c r="D23" s="15"/>
      <c r="E23" s="15"/>
      <c r="F23" s="15"/>
    </row>
    <row r="24" spans="1:6" ht="34.5" customHeight="1">
      <c r="A24" s="266" t="s">
        <v>20</v>
      </c>
      <c r="B24" s="141" t="s">
        <v>111</v>
      </c>
      <c r="C24" s="142" t="s">
        <v>112</v>
      </c>
      <c r="D24" s="16">
        <v>600</v>
      </c>
      <c r="E24" s="15" t="s">
        <v>252</v>
      </c>
      <c r="F24" s="15"/>
    </row>
    <row r="25" spans="1:6" ht="34.5" customHeight="1">
      <c r="A25" s="267"/>
      <c r="B25" s="138"/>
      <c r="C25" s="142" t="s">
        <v>113</v>
      </c>
      <c r="D25" s="15"/>
      <c r="E25" s="15" t="s">
        <v>279</v>
      </c>
      <c r="F25" s="15"/>
    </row>
    <row r="26" spans="1:6" ht="34.5" customHeight="1">
      <c r="A26" s="267"/>
      <c r="B26" s="138"/>
      <c r="C26" s="142" t="s">
        <v>114</v>
      </c>
      <c r="D26" s="15"/>
      <c r="E26" s="15"/>
      <c r="F26" s="15"/>
    </row>
    <row r="27" spans="1:6" ht="34.5" customHeight="1">
      <c r="A27" s="267"/>
      <c r="B27" s="138"/>
      <c r="C27" s="142" t="s">
        <v>115</v>
      </c>
      <c r="D27" s="15"/>
      <c r="E27" s="15"/>
      <c r="F27" s="15"/>
    </row>
    <row r="28" spans="1:6" ht="34.5" customHeight="1" thickBot="1">
      <c r="A28" s="268"/>
      <c r="B28" s="139"/>
      <c r="C28" s="135" t="s">
        <v>116</v>
      </c>
      <c r="D28" s="15"/>
      <c r="E28" s="15"/>
      <c r="F28" s="15"/>
    </row>
    <row r="29" spans="1:6" ht="48" customHeight="1">
      <c r="A29" s="266" t="s">
        <v>20</v>
      </c>
      <c r="B29" s="141" t="s">
        <v>117</v>
      </c>
      <c r="C29" s="142" t="s">
        <v>118</v>
      </c>
      <c r="D29" s="16">
        <v>600</v>
      </c>
      <c r="E29" s="15" t="s">
        <v>253</v>
      </c>
      <c r="F29" s="15"/>
    </row>
    <row r="30" spans="1:6" ht="34.5" customHeight="1">
      <c r="A30" s="267"/>
      <c r="B30" s="141"/>
      <c r="C30" s="142" t="s">
        <v>119</v>
      </c>
      <c r="D30" s="15"/>
      <c r="E30" s="15" t="s">
        <v>279</v>
      </c>
      <c r="F30" s="15"/>
    </row>
    <row r="31" spans="1:6" ht="34.5" customHeight="1">
      <c r="A31" s="267"/>
      <c r="B31" s="141"/>
      <c r="C31" s="142" t="s">
        <v>120</v>
      </c>
      <c r="D31" s="15"/>
      <c r="E31" s="15"/>
      <c r="F31" s="15"/>
    </row>
    <row r="32" spans="1:6" ht="24" customHeight="1">
      <c r="A32" s="267"/>
      <c r="B32" s="141"/>
      <c r="C32" s="142" t="s">
        <v>121</v>
      </c>
      <c r="D32" s="15"/>
      <c r="E32" s="15"/>
      <c r="F32" s="15"/>
    </row>
    <row r="33" spans="1:6" ht="24" customHeight="1">
      <c r="A33" s="267"/>
      <c r="B33" s="141"/>
      <c r="C33" s="142" t="s">
        <v>122</v>
      </c>
      <c r="D33" s="15"/>
      <c r="E33" s="15"/>
      <c r="F33" s="15"/>
    </row>
    <row r="34" spans="1:6" ht="24" customHeight="1" thickBot="1">
      <c r="A34" s="268"/>
      <c r="B34" s="136"/>
      <c r="C34" s="135" t="s">
        <v>123</v>
      </c>
      <c r="D34" s="15"/>
      <c r="E34" s="15"/>
      <c r="F34" s="15"/>
    </row>
    <row r="35" spans="1:6" ht="34.5" customHeight="1">
      <c r="A35" s="266" t="s">
        <v>20</v>
      </c>
      <c r="B35" s="141" t="s">
        <v>164</v>
      </c>
      <c r="C35" s="269" t="s">
        <v>125</v>
      </c>
      <c r="D35" s="15"/>
      <c r="E35" s="15"/>
      <c r="F35" s="15"/>
    </row>
    <row r="36" spans="1:6" ht="45.75" customHeight="1">
      <c r="A36" s="267"/>
      <c r="B36" s="141" t="s">
        <v>124</v>
      </c>
      <c r="C36" s="270"/>
      <c r="D36" s="15"/>
      <c r="E36" s="15"/>
      <c r="F36" s="15"/>
    </row>
    <row r="37" spans="1:6" ht="34.5" customHeight="1">
      <c r="A37" s="267"/>
      <c r="B37" s="141"/>
      <c r="C37" s="270" t="s">
        <v>126</v>
      </c>
      <c r="D37" s="15"/>
      <c r="E37" s="15"/>
      <c r="F37" s="15"/>
    </row>
    <row r="38" spans="1:6" ht="34.5" customHeight="1">
      <c r="A38" s="267"/>
      <c r="B38" s="141"/>
      <c r="C38" s="270"/>
      <c r="D38" s="15"/>
      <c r="E38" s="15"/>
      <c r="F38" s="15"/>
    </row>
    <row r="39" spans="1:6" ht="89.25" customHeight="1" thickBot="1">
      <c r="A39" s="268"/>
      <c r="B39" s="136"/>
      <c r="C39" s="271"/>
      <c r="D39" s="15"/>
      <c r="E39" s="15"/>
      <c r="F39" s="15"/>
    </row>
    <row r="40" spans="1:6" ht="34.5" customHeight="1">
      <c r="A40" s="266" t="s">
        <v>20</v>
      </c>
      <c r="B40" s="141" t="s">
        <v>127</v>
      </c>
      <c r="C40" s="142" t="s">
        <v>129</v>
      </c>
      <c r="D40" s="16">
        <v>330</v>
      </c>
      <c r="E40" s="28">
        <v>41690</v>
      </c>
      <c r="F40" s="15"/>
    </row>
    <row r="41" spans="1:6" ht="47.25" customHeight="1">
      <c r="A41" s="267"/>
      <c r="B41" s="141"/>
      <c r="C41" s="142" t="s">
        <v>130</v>
      </c>
      <c r="D41" s="15"/>
      <c r="E41" s="15" t="s">
        <v>279</v>
      </c>
      <c r="F41" s="15"/>
    </row>
    <row r="42" spans="1:6" ht="34.5" customHeight="1">
      <c r="A42" s="267"/>
      <c r="B42" s="141" t="s">
        <v>128</v>
      </c>
      <c r="C42" s="142" t="s">
        <v>131</v>
      </c>
      <c r="D42" s="15"/>
      <c r="E42" s="15"/>
      <c r="F42" s="15"/>
    </row>
    <row r="43" spans="1:6" ht="34.5" customHeight="1">
      <c r="A43" s="267"/>
      <c r="B43" s="141"/>
      <c r="C43" s="142" t="s">
        <v>132</v>
      </c>
      <c r="D43" s="15"/>
      <c r="E43" s="15"/>
      <c r="F43" s="15"/>
    </row>
    <row r="44" spans="1:6" ht="34.5" customHeight="1">
      <c r="A44" s="267"/>
      <c r="B44" s="141"/>
      <c r="C44" s="142" t="s">
        <v>133</v>
      </c>
      <c r="D44" s="15"/>
      <c r="E44" s="15"/>
      <c r="F44" s="15"/>
    </row>
    <row r="45" spans="1:6" ht="34.5" customHeight="1" thickBot="1">
      <c r="A45" s="268"/>
      <c r="B45" s="136"/>
      <c r="C45" s="135" t="s">
        <v>134</v>
      </c>
      <c r="D45" s="15"/>
      <c r="E45" s="15"/>
      <c r="F45" s="15"/>
    </row>
    <row r="46" spans="1:6" ht="54" customHeight="1">
      <c r="A46" s="266" t="s">
        <v>20</v>
      </c>
      <c r="B46" s="263" t="s">
        <v>135</v>
      </c>
      <c r="C46" s="134" t="s">
        <v>136</v>
      </c>
      <c r="D46" s="16">
        <v>600</v>
      </c>
      <c r="E46" s="15" t="s">
        <v>210</v>
      </c>
      <c r="F46" s="15"/>
    </row>
    <row r="47" spans="1:6" ht="37.5" customHeight="1">
      <c r="A47" s="267"/>
      <c r="B47" s="264"/>
      <c r="C47" s="142" t="s">
        <v>137</v>
      </c>
      <c r="D47" s="15"/>
      <c r="E47" s="15"/>
      <c r="F47" s="15"/>
    </row>
    <row r="48" spans="1:6" ht="62.25" customHeight="1">
      <c r="A48" s="267"/>
      <c r="B48" s="264"/>
      <c r="C48" s="142" t="s">
        <v>138</v>
      </c>
      <c r="D48" s="15"/>
      <c r="E48" s="15"/>
      <c r="F48" s="15"/>
    </row>
    <row r="49" spans="1:6" ht="34.5" customHeight="1">
      <c r="A49" s="267"/>
      <c r="B49" s="264"/>
      <c r="C49" s="142" t="s">
        <v>139</v>
      </c>
      <c r="D49" s="15"/>
      <c r="E49" s="15"/>
      <c r="F49" s="15"/>
    </row>
    <row r="50" spans="1:6" ht="43.5" customHeight="1">
      <c r="A50" s="267"/>
      <c r="B50" s="264"/>
      <c r="C50" s="142" t="s">
        <v>140</v>
      </c>
      <c r="D50" s="15"/>
      <c r="E50" s="15"/>
      <c r="F50" s="15"/>
    </row>
    <row r="51" spans="1:6" ht="34.5" customHeight="1">
      <c r="A51" s="267"/>
      <c r="B51" s="264"/>
      <c r="C51" s="142" t="s">
        <v>141</v>
      </c>
      <c r="D51" s="15"/>
      <c r="E51" s="15"/>
      <c r="F51" s="15"/>
    </row>
    <row r="52" spans="1:6" ht="34.5" customHeight="1" thickBot="1">
      <c r="A52" s="267"/>
      <c r="B52" s="264"/>
      <c r="C52" s="135" t="s">
        <v>142</v>
      </c>
      <c r="D52" s="15"/>
      <c r="E52" s="15"/>
      <c r="F52" s="15"/>
    </row>
    <row r="53" spans="1:6" ht="34.5" customHeight="1">
      <c r="A53" s="266" t="s">
        <v>20</v>
      </c>
      <c r="B53" s="263" t="s">
        <v>143</v>
      </c>
      <c r="C53" s="255" t="s">
        <v>144</v>
      </c>
      <c r="D53" s="16">
        <v>330</v>
      </c>
      <c r="E53" s="28">
        <v>41689</v>
      </c>
      <c r="F53" s="15"/>
    </row>
    <row r="54" spans="1:6" ht="34.5" customHeight="1">
      <c r="A54" s="267"/>
      <c r="B54" s="264"/>
      <c r="C54" s="256"/>
      <c r="D54" s="15"/>
      <c r="E54" s="15" t="s">
        <v>279</v>
      </c>
      <c r="F54" s="15"/>
    </row>
    <row r="55" spans="1:6" ht="34.5" customHeight="1" thickBot="1">
      <c r="A55" s="268"/>
      <c r="B55" s="265"/>
      <c r="C55" s="257"/>
      <c r="D55" s="15"/>
      <c r="E55" s="15"/>
      <c r="F55" s="15"/>
    </row>
    <row r="56" spans="1:6" ht="34.5" customHeight="1">
      <c r="A56" s="266" t="s">
        <v>20</v>
      </c>
      <c r="B56" s="263" t="s">
        <v>145</v>
      </c>
      <c r="C56" s="142" t="s">
        <v>68</v>
      </c>
      <c r="D56" s="16">
        <v>330</v>
      </c>
      <c r="E56" s="28">
        <v>41764</v>
      </c>
      <c r="F56" s="15"/>
    </row>
    <row r="57" spans="1:6" ht="34.5" customHeight="1">
      <c r="A57" s="267"/>
      <c r="B57" s="264"/>
      <c r="C57" s="142" t="s">
        <v>146</v>
      </c>
      <c r="D57" s="15"/>
      <c r="E57" s="15" t="s">
        <v>279</v>
      </c>
      <c r="F57" s="15"/>
    </row>
    <row r="58" spans="1:6" ht="34.5" customHeight="1">
      <c r="A58" s="267"/>
      <c r="B58" s="264"/>
      <c r="C58" s="142" t="s">
        <v>147</v>
      </c>
      <c r="D58" s="15"/>
      <c r="E58" s="15"/>
      <c r="F58" s="15"/>
    </row>
    <row r="59" spans="1:6" ht="34.5" customHeight="1">
      <c r="A59" s="267"/>
      <c r="B59" s="264"/>
      <c r="C59" s="142" t="s">
        <v>148</v>
      </c>
      <c r="D59" s="15"/>
      <c r="E59" s="15"/>
      <c r="F59" s="15"/>
    </row>
    <row r="60" spans="1:6" ht="34.5" customHeight="1">
      <c r="A60" s="267"/>
      <c r="B60" s="264"/>
      <c r="C60" s="142" t="s">
        <v>149</v>
      </c>
      <c r="D60" s="15"/>
      <c r="E60" s="15"/>
      <c r="F60" s="15"/>
    </row>
    <row r="61" spans="1:6" ht="34.5" customHeight="1">
      <c r="A61" s="267"/>
      <c r="B61" s="264"/>
      <c r="C61" s="142" t="s">
        <v>150</v>
      </c>
      <c r="D61" s="15"/>
      <c r="E61" s="15"/>
      <c r="F61" s="15"/>
    </row>
    <row r="62" spans="1:6" ht="34.5" customHeight="1">
      <c r="A62" s="267"/>
      <c r="B62" s="264"/>
      <c r="C62" s="142" t="s">
        <v>151</v>
      </c>
      <c r="D62" s="15"/>
      <c r="E62" s="15"/>
      <c r="F62" s="15"/>
    </row>
    <row r="63" spans="1:6" ht="34.5" customHeight="1">
      <c r="A63" s="267"/>
      <c r="B63" s="264"/>
      <c r="C63" s="142" t="s">
        <v>152</v>
      </c>
      <c r="D63" s="15"/>
      <c r="E63" s="15"/>
      <c r="F63" s="15"/>
    </row>
    <row r="64" spans="1:6" ht="34.5" customHeight="1">
      <c r="A64" s="267"/>
      <c r="B64" s="264"/>
      <c r="C64" s="142" t="s">
        <v>2</v>
      </c>
      <c r="D64" s="15"/>
      <c r="E64" s="15"/>
      <c r="F64" s="15"/>
    </row>
    <row r="65" spans="1:6" ht="93" customHeight="1" thickBot="1">
      <c r="A65" s="268"/>
      <c r="B65" s="265"/>
      <c r="C65" s="135" t="s">
        <v>153</v>
      </c>
      <c r="D65" s="15"/>
      <c r="E65" s="15"/>
      <c r="F65" s="15"/>
    </row>
    <row r="66" spans="1:6">
      <c r="B66" s="11"/>
    </row>
  </sheetData>
  <mergeCells count="17">
    <mergeCell ref="A40:A45"/>
    <mergeCell ref="B46:B52"/>
    <mergeCell ref="A46:A52"/>
    <mergeCell ref="A15:A19"/>
    <mergeCell ref="C20:C23"/>
    <mergeCell ref="A20:A23"/>
    <mergeCell ref="A1:G1"/>
    <mergeCell ref="C35:C36"/>
    <mergeCell ref="C37:C39"/>
    <mergeCell ref="A24:A28"/>
    <mergeCell ref="A29:A34"/>
    <mergeCell ref="A35:A39"/>
    <mergeCell ref="B53:B55"/>
    <mergeCell ref="C53:C55"/>
    <mergeCell ref="A53:A55"/>
    <mergeCell ref="B56:B65"/>
    <mergeCell ref="A56:A65"/>
  </mergeCells>
  <hyperlinks>
    <hyperlink ref="F15" r:id="rId1"/>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workbookViewId="0">
      <selection activeCell="A12" sqref="A12"/>
    </sheetView>
  </sheetViews>
  <sheetFormatPr baseColWidth="10" defaultRowHeight="15"/>
  <cols>
    <col min="1" max="1" width="21.42578125" customWidth="1"/>
    <col min="2" max="2" width="45.7109375" customWidth="1"/>
    <col min="3" max="3" width="36.42578125" customWidth="1"/>
    <col min="4" max="4" width="7.42578125" customWidth="1"/>
    <col min="5" max="5" width="8.42578125" customWidth="1"/>
    <col min="6" max="6" width="36" customWidth="1"/>
  </cols>
  <sheetData>
    <row r="1" spans="1:7" ht="33" customHeight="1">
      <c r="A1" s="272" t="s">
        <v>0</v>
      </c>
      <c r="B1" s="273"/>
      <c r="C1" s="273"/>
      <c r="D1" s="273"/>
      <c r="E1" s="273"/>
      <c r="F1" s="273"/>
      <c r="G1" s="19"/>
    </row>
    <row r="2" spans="1:7" ht="27" customHeight="1">
      <c r="A2" s="21" t="s">
        <v>3</v>
      </c>
      <c r="B2" s="21" t="s">
        <v>1</v>
      </c>
      <c r="C2" s="21" t="s">
        <v>2</v>
      </c>
      <c r="D2" s="20" t="s">
        <v>162</v>
      </c>
      <c r="E2" s="20" t="s">
        <v>160</v>
      </c>
      <c r="F2" s="20" t="s">
        <v>161</v>
      </c>
    </row>
    <row r="3" spans="1:7" ht="32.25" customHeight="1">
      <c r="A3" s="274" t="s">
        <v>6</v>
      </c>
      <c r="B3" s="112" t="s">
        <v>4</v>
      </c>
      <c r="C3" s="22" t="s">
        <v>165</v>
      </c>
      <c r="D3" s="25">
        <v>155</v>
      </c>
      <c r="E3" s="23" t="s">
        <v>166</v>
      </c>
      <c r="F3" s="24" t="s">
        <v>163</v>
      </c>
    </row>
    <row r="4" spans="1:7" ht="32.25" customHeight="1">
      <c r="A4" s="274"/>
      <c r="B4" s="112" t="s">
        <v>5</v>
      </c>
      <c r="C4" s="22" t="s">
        <v>167</v>
      </c>
      <c r="D4" s="25">
        <v>155</v>
      </c>
      <c r="E4" s="23" t="s">
        <v>168</v>
      </c>
      <c r="F4" s="23"/>
    </row>
    <row r="5" spans="1:7" ht="32.25" customHeight="1">
      <c r="A5" s="274"/>
      <c r="B5" s="112" t="s">
        <v>7</v>
      </c>
      <c r="C5" s="22" t="s">
        <v>169</v>
      </c>
      <c r="D5" s="25">
        <v>155</v>
      </c>
      <c r="E5" s="23" t="s">
        <v>168</v>
      </c>
      <c r="F5" s="23"/>
    </row>
    <row r="6" spans="1:7" ht="32.25" customHeight="1">
      <c r="A6" s="144"/>
      <c r="B6" s="112" t="s">
        <v>8</v>
      </c>
      <c r="C6" s="22"/>
      <c r="D6" s="23"/>
      <c r="E6" s="23"/>
      <c r="F6" s="23"/>
    </row>
    <row r="7" spans="1:7" ht="32.25" customHeight="1">
      <c r="A7" s="144"/>
      <c r="B7" s="112" t="s">
        <v>9</v>
      </c>
      <c r="C7" s="22" t="s">
        <v>170</v>
      </c>
      <c r="D7" s="25">
        <v>155</v>
      </c>
      <c r="E7" s="23" t="s">
        <v>168</v>
      </c>
      <c r="F7" s="23"/>
    </row>
    <row r="8" spans="1:7" ht="32.25" customHeight="1">
      <c r="A8" s="144"/>
      <c r="B8" s="112" t="s">
        <v>10</v>
      </c>
      <c r="C8" s="22" t="s">
        <v>171</v>
      </c>
      <c r="D8" s="25">
        <v>155</v>
      </c>
      <c r="E8" s="23" t="s">
        <v>168</v>
      </c>
      <c r="F8" s="23"/>
    </row>
    <row r="9" spans="1:7" ht="32.25" customHeight="1">
      <c r="A9" s="144"/>
      <c r="B9" s="112" t="s">
        <v>11</v>
      </c>
      <c r="C9" s="22" t="s">
        <v>172</v>
      </c>
      <c r="D9" s="25">
        <v>155</v>
      </c>
      <c r="E9" s="23" t="s">
        <v>168</v>
      </c>
      <c r="F9" s="23"/>
    </row>
    <row r="10" spans="1:7" ht="32.25" customHeight="1">
      <c r="A10" s="144"/>
      <c r="B10" s="112" t="s">
        <v>12</v>
      </c>
      <c r="C10" s="22" t="s">
        <v>173</v>
      </c>
      <c r="D10" s="25">
        <v>155</v>
      </c>
      <c r="E10" s="23" t="s">
        <v>168</v>
      </c>
      <c r="F10" s="23"/>
    </row>
    <row r="11" spans="1:7" ht="32.25" customHeight="1">
      <c r="A11" s="144"/>
      <c r="B11" s="112" t="s">
        <v>13</v>
      </c>
      <c r="C11" s="22"/>
      <c r="D11" s="23"/>
      <c r="E11" s="23"/>
      <c r="F11" s="23"/>
    </row>
    <row r="12" spans="1:7" ht="32.25" customHeight="1">
      <c r="A12" s="111"/>
      <c r="B12" s="22"/>
      <c r="C12" s="22"/>
      <c r="D12" s="23"/>
      <c r="E12" s="23"/>
      <c r="F12" s="23"/>
    </row>
    <row r="13" spans="1:7" ht="32.25" customHeight="1">
      <c r="A13" s="274" t="s">
        <v>20</v>
      </c>
      <c r="B13" s="275" t="s">
        <v>14</v>
      </c>
      <c r="C13" s="22" t="s">
        <v>15</v>
      </c>
      <c r="D13" s="25">
        <v>330</v>
      </c>
      <c r="E13" s="23" t="s">
        <v>175</v>
      </c>
      <c r="F13" s="26" t="s">
        <v>174</v>
      </c>
    </row>
    <row r="14" spans="1:7" ht="32.25" customHeight="1">
      <c r="A14" s="274"/>
      <c r="B14" s="275"/>
      <c r="C14" s="22" t="s">
        <v>16</v>
      </c>
      <c r="D14" s="23"/>
      <c r="E14" s="23"/>
      <c r="F14" s="23"/>
    </row>
    <row r="15" spans="1:7" ht="32.25" customHeight="1">
      <c r="A15" s="274"/>
      <c r="B15" s="275"/>
      <c r="C15" s="22" t="s">
        <v>17</v>
      </c>
      <c r="D15" s="23"/>
      <c r="E15" s="23"/>
      <c r="F15" s="23"/>
    </row>
    <row r="16" spans="1:7" ht="32.25" customHeight="1">
      <c r="A16" s="274"/>
      <c r="B16" s="275"/>
      <c r="C16" s="22" t="s">
        <v>18</v>
      </c>
      <c r="D16" s="23"/>
      <c r="E16" s="23"/>
      <c r="F16" s="23"/>
    </row>
    <row r="17" spans="1:6" ht="32.25" customHeight="1">
      <c r="A17" s="274"/>
      <c r="B17" s="275"/>
      <c r="C17" s="22" t="s">
        <v>19</v>
      </c>
      <c r="D17" s="23"/>
      <c r="E17" s="23"/>
      <c r="F17" s="23"/>
    </row>
    <row r="18" spans="1:6" ht="32.25" customHeight="1">
      <c r="A18" s="144"/>
      <c r="B18" s="112" t="s">
        <v>21</v>
      </c>
      <c r="C18" s="22"/>
      <c r="D18" s="23"/>
      <c r="E18" s="23"/>
      <c r="F18" s="23"/>
    </row>
    <row r="19" spans="1:6" ht="32.25" customHeight="1">
      <c r="A19" s="144"/>
      <c r="B19" s="112" t="s">
        <v>22</v>
      </c>
      <c r="C19" s="22"/>
      <c r="D19" s="23"/>
      <c r="E19" s="23"/>
      <c r="F19" s="23"/>
    </row>
    <row r="20" spans="1:6" ht="32.25" customHeight="1">
      <c r="A20" s="144"/>
      <c r="B20" s="112" t="s">
        <v>23</v>
      </c>
      <c r="C20" s="22"/>
      <c r="D20" s="23"/>
      <c r="E20" s="23"/>
      <c r="F20" s="23"/>
    </row>
    <row r="21" spans="1:6" ht="32.25" customHeight="1">
      <c r="A21" s="144"/>
      <c r="B21" s="112" t="s">
        <v>24</v>
      </c>
      <c r="C21" s="22" t="s">
        <v>176</v>
      </c>
      <c r="D21" s="25">
        <v>320</v>
      </c>
      <c r="E21" s="23" t="s">
        <v>175</v>
      </c>
      <c r="F21" s="23"/>
    </row>
    <row r="22" spans="1:6" ht="32.25" customHeight="1">
      <c r="A22" s="147"/>
      <c r="B22" s="112" t="s">
        <v>25</v>
      </c>
      <c r="C22" s="22"/>
      <c r="D22" s="25">
        <v>600</v>
      </c>
      <c r="E22" s="23" t="s">
        <v>177</v>
      </c>
      <c r="F22" s="23"/>
    </row>
    <row r="23" spans="1:6" ht="32.25" customHeight="1">
      <c r="A23" s="147"/>
      <c r="B23" s="112" t="s">
        <v>26</v>
      </c>
      <c r="C23" s="22"/>
      <c r="D23" s="25">
        <v>600</v>
      </c>
      <c r="E23" s="23" t="s">
        <v>178</v>
      </c>
      <c r="F23" s="23"/>
    </row>
    <row r="24" spans="1:6" ht="32.25" customHeight="1">
      <c r="A24" s="147"/>
      <c r="B24" s="23" t="s">
        <v>127</v>
      </c>
      <c r="C24" s="23"/>
      <c r="D24" s="25">
        <v>330</v>
      </c>
      <c r="E24" s="23" t="s">
        <v>179</v>
      </c>
      <c r="F24" s="23"/>
    </row>
    <row r="25" spans="1:6" ht="32.25" customHeight="1">
      <c r="A25" s="147"/>
      <c r="B25" s="23" t="s">
        <v>87</v>
      </c>
      <c r="C25" s="23"/>
      <c r="D25" s="25">
        <v>330</v>
      </c>
      <c r="E25" s="23" t="s">
        <v>180</v>
      </c>
      <c r="F25" s="23"/>
    </row>
    <row r="26" spans="1:6" ht="32.25" customHeight="1">
      <c r="A26" s="147"/>
      <c r="B26" s="23" t="s">
        <v>88</v>
      </c>
      <c r="C26" s="23"/>
      <c r="D26" s="25">
        <v>330</v>
      </c>
      <c r="E26" s="23" t="s">
        <v>181</v>
      </c>
      <c r="F26" s="23"/>
    </row>
    <row r="27" spans="1:6" ht="32.25" customHeight="1" thickBot="1">
      <c r="A27" s="148"/>
      <c r="B27" s="48" t="s">
        <v>26</v>
      </c>
      <c r="C27" s="48"/>
      <c r="D27" s="48"/>
      <c r="E27" s="48"/>
      <c r="F27" s="48"/>
    </row>
    <row r="28" spans="1:6" ht="32.25" customHeight="1">
      <c r="A28" s="147"/>
      <c r="B28" s="147"/>
      <c r="C28" s="147"/>
      <c r="D28" s="147"/>
      <c r="E28" s="147"/>
      <c r="F28" s="147"/>
    </row>
    <row r="29" spans="1:6" ht="32.25" customHeight="1">
      <c r="A29" s="147"/>
      <c r="B29" s="147"/>
      <c r="C29" s="147"/>
      <c r="D29" s="147"/>
      <c r="E29" s="147"/>
      <c r="F29" s="147"/>
    </row>
    <row r="30" spans="1:6" ht="32.25" customHeight="1">
      <c r="A30" s="147"/>
      <c r="B30" s="147"/>
      <c r="C30" s="147"/>
      <c r="D30" s="147"/>
      <c r="E30" s="147"/>
      <c r="F30" s="147"/>
    </row>
    <row r="31" spans="1:6" ht="32.25" customHeight="1">
      <c r="A31" s="147"/>
      <c r="B31" s="147"/>
      <c r="C31" s="147"/>
      <c r="D31" s="147"/>
      <c r="E31" s="147"/>
      <c r="F31" s="147"/>
    </row>
    <row r="32" spans="1:6" ht="32.25" customHeight="1">
      <c r="A32" s="147"/>
      <c r="B32" s="147"/>
      <c r="C32" s="147"/>
      <c r="D32" s="147"/>
      <c r="E32" s="147"/>
      <c r="F32" s="147"/>
    </row>
    <row r="33" spans="1:6">
      <c r="A33" s="147"/>
      <c r="B33" s="147"/>
      <c r="C33" s="147"/>
      <c r="D33" s="147"/>
      <c r="E33" s="147"/>
      <c r="F33" s="147"/>
    </row>
    <row r="34" spans="1:6">
      <c r="A34" s="147"/>
      <c r="B34" s="147"/>
      <c r="C34" s="147"/>
      <c r="D34" s="147"/>
      <c r="E34" s="147"/>
      <c r="F34" s="147"/>
    </row>
    <row r="35" spans="1:6">
      <c r="A35" s="147"/>
      <c r="B35" s="147"/>
      <c r="C35" s="147"/>
      <c r="D35" s="147"/>
      <c r="E35" s="147"/>
      <c r="F35" s="147"/>
    </row>
    <row r="36" spans="1:6">
      <c r="A36" s="147"/>
      <c r="B36" s="147"/>
      <c r="C36" s="147"/>
      <c r="D36" s="147"/>
      <c r="E36" s="147"/>
      <c r="F36" s="147"/>
    </row>
    <row r="37" spans="1:6">
      <c r="A37" s="147"/>
      <c r="B37" s="147"/>
      <c r="C37" s="147"/>
      <c r="D37" s="147"/>
      <c r="E37" s="147"/>
      <c r="F37" s="147"/>
    </row>
    <row r="38" spans="1:6">
      <c r="A38" s="147"/>
      <c r="B38" s="147"/>
      <c r="C38" s="147"/>
      <c r="D38" s="147"/>
      <c r="E38" s="147"/>
      <c r="F38" s="147"/>
    </row>
    <row r="39" spans="1:6">
      <c r="A39" s="147"/>
      <c r="B39" s="147"/>
      <c r="C39" s="147"/>
      <c r="D39" s="147"/>
      <c r="E39" s="147"/>
      <c r="F39" s="147"/>
    </row>
    <row r="40" spans="1:6">
      <c r="A40" s="147"/>
      <c r="B40" s="147"/>
      <c r="C40" s="147"/>
      <c r="D40" s="147"/>
      <c r="E40" s="147"/>
      <c r="F40" s="147"/>
    </row>
    <row r="41" spans="1:6">
      <c r="A41" s="147"/>
      <c r="B41" s="147"/>
      <c r="C41" s="147"/>
      <c r="D41" s="147"/>
      <c r="E41" s="147"/>
      <c r="F41" s="147"/>
    </row>
    <row r="42" spans="1:6">
      <c r="A42" s="147"/>
      <c r="B42" s="147"/>
      <c r="C42" s="147"/>
      <c r="D42" s="147"/>
      <c r="E42" s="147"/>
      <c r="F42" s="147"/>
    </row>
    <row r="43" spans="1:6">
      <c r="A43" s="147"/>
      <c r="B43" s="147"/>
      <c r="C43" s="147"/>
      <c r="D43" s="147"/>
      <c r="E43" s="147"/>
      <c r="F43" s="147"/>
    </row>
    <row r="44" spans="1:6">
      <c r="A44" s="147"/>
      <c r="B44" s="147"/>
      <c r="C44" s="147"/>
      <c r="D44" s="147"/>
      <c r="E44" s="147"/>
      <c r="F44" s="147"/>
    </row>
    <row r="45" spans="1:6">
      <c r="A45" s="147"/>
      <c r="B45" s="147"/>
      <c r="C45" s="147"/>
      <c r="D45" s="147"/>
      <c r="E45" s="147"/>
      <c r="F45" s="147"/>
    </row>
    <row r="46" spans="1:6">
      <c r="A46" s="147"/>
      <c r="B46" s="147"/>
      <c r="C46" s="147"/>
      <c r="D46" s="147"/>
      <c r="E46" s="147"/>
      <c r="F46" s="147"/>
    </row>
    <row r="47" spans="1:6">
      <c r="A47" s="147"/>
      <c r="B47" s="147"/>
      <c r="C47" s="147"/>
      <c r="D47" s="147"/>
      <c r="E47" s="147"/>
      <c r="F47" s="147"/>
    </row>
    <row r="48" spans="1:6">
      <c r="A48" s="147"/>
      <c r="B48" s="147"/>
      <c r="C48" s="147"/>
      <c r="D48" s="147"/>
      <c r="E48" s="147"/>
      <c r="F48" s="147"/>
    </row>
    <row r="49" spans="1:6">
      <c r="A49" s="147"/>
      <c r="B49" s="147"/>
      <c r="C49" s="147"/>
      <c r="D49" s="147"/>
      <c r="E49" s="147"/>
      <c r="F49" s="147"/>
    </row>
    <row r="50" spans="1:6">
      <c r="A50" s="147"/>
      <c r="B50" s="147"/>
      <c r="C50" s="147"/>
      <c r="D50" s="147"/>
      <c r="E50" s="147"/>
      <c r="F50" s="147"/>
    </row>
  </sheetData>
  <mergeCells count="4">
    <mergeCell ref="A1:F1"/>
    <mergeCell ref="A3:A5"/>
    <mergeCell ref="B13:B17"/>
    <mergeCell ref="A13:A17"/>
  </mergeCells>
  <hyperlinks>
    <hyperlink ref="F13" r:id="rId1"/>
  </hyperlinks>
  <pageMargins left="0.70866141732283472" right="0.70866141732283472" top="0.78740157480314965" bottom="0.78740157480314965" header="0.31496062992125984" footer="0.31496062992125984"/>
  <pageSetup paperSize="9" scale="84" fitToHeight="3" orientation="landscape" horizontalDpi="4294967293" verticalDpi="4294967293"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workbookViewId="0">
      <selection activeCell="B7" sqref="B7"/>
    </sheetView>
  </sheetViews>
  <sheetFormatPr baseColWidth="10" defaultRowHeight="15"/>
  <cols>
    <col min="1" max="1" width="21.42578125" customWidth="1"/>
    <col min="2" max="2" width="45.7109375" customWidth="1"/>
    <col min="3" max="3" width="36.42578125" customWidth="1"/>
    <col min="4" max="4" width="7.42578125" customWidth="1"/>
    <col min="5" max="5" width="8.42578125" customWidth="1"/>
    <col min="6" max="6" width="36" customWidth="1"/>
    <col min="7" max="14" width="17.7109375" customWidth="1"/>
  </cols>
  <sheetData>
    <row r="1" spans="1:7" ht="37.5" customHeight="1">
      <c r="A1" s="272" t="s">
        <v>27</v>
      </c>
      <c r="B1" s="273"/>
      <c r="C1" s="273"/>
      <c r="D1" s="273"/>
      <c r="E1" s="273"/>
      <c r="F1" s="273"/>
      <c r="G1" s="19"/>
    </row>
    <row r="2" spans="1:7" ht="31.5" customHeight="1">
      <c r="A2" s="14" t="s">
        <v>3</v>
      </c>
      <c r="B2" s="14" t="s">
        <v>1</v>
      </c>
      <c r="C2" s="14" t="s">
        <v>2</v>
      </c>
      <c r="D2" s="20" t="s">
        <v>162</v>
      </c>
      <c r="E2" s="20" t="s">
        <v>160</v>
      </c>
      <c r="F2" s="20" t="s">
        <v>161</v>
      </c>
    </row>
    <row r="3" spans="1:7" ht="52.5" customHeight="1">
      <c r="A3" s="274" t="s">
        <v>30</v>
      </c>
      <c r="B3" s="13" t="s">
        <v>28</v>
      </c>
      <c r="C3" s="14" t="s">
        <v>182</v>
      </c>
      <c r="D3" s="16">
        <v>155</v>
      </c>
      <c r="E3" s="15" t="s">
        <v>168</v>
      </c>
      <c r="F3" s="27" t="s">
        <v>183</v>
      </c>
    </row>
    <row r="4" spans="1:7" ht="45.75" customHeight="1">
      <c r="A4" s="274"/>
      <c r="B4" s="13" t="s">
        <v>29</v>
      </c>
      <c r="C4" s="14" t="s">
        <v>184</v>
      </c>
      <c r="D4" s="16">
        <v>155</v>
      </c>
      <c r="E4" s="15" t="s">
        <v>168</v>
      </c>
      <c r="F4" s="18"/>
    </row>
    <row r="5" spans="1:7" ht="31.5" customHeight="1">
      <c r="A5" s="274"/>
      <c r="B5" s="13" t="s">
        <v>5</v>
      </c>
      <c r="C5" s="14" t="s">
        <v>185</v>
      </c>
      <c r="D5" s="16">
        <v>155</v>
      </c>
      <c r="E5" s="15" t="s">
        <v>168</v>
      </c>
      <c r="F5" s="15"/>
    </row>
    <row r="6" spans="1:7" ht="51.75" customHeight="1">
      <c r="A6" s="118"/>
      <c r="B6" s="13" t="s">
        <v>31</v>
      </c>
      <c r="C6" s="14" t="s">
        <v>186</v>
      </c>
      <c r="D6" s="15"/>
      <c r="E6" s="15" t="s">
        <v>187</v>
      </c>
      <c r="F6" s="15"/>
    </row>
    <row r="7" spans="1:7" ht="31.5" customHeight="1">
      <c r="A7" s="118"/>
      <c r="B7" s="13" t="s">
        <v>32</v>
      </c>
      <c r="C7" s="14" t="s">
        <v>188</v>
      </c>
      <c r="D7" s="16">
        <v>155</v>
      </c>
      <c r="E7" s="15" t="s">
        <v>168</v>
      </c>
      <c r="F7" s="15"/>
    </row>
    <row r="8" spans="1:7" ht="31.5" customHeight="1">
      <c r="A8" s="118"/>
      <c r="B8" s="13" t="s">
        <v>9</v>
      </c>
      <c r="C8" s="14" t="s">
        <v>189</v>
      </c>
      <c r="D8" s="15">
        <v>155</v>
      </c>
      <c r="E8" s="15" t="s">
        <v>168</v>
      </c>
      <c r="F8" s="15"/>
    </row>
    <row r="9" spans="1:7" ht="63" customHeight="1">
      <c r="A9" s="118"/>
      <c r="B9" s="13" t="s">
        <v>12</v>
      </c>
      <c r="C9" s="14" t="s">
        <v>190</v>
      </c>
      <c r="D9" s="16">
        <v>155</v>
      </c>
      <c r="E9" s="15" t="s">
        <v>168</v>
      </c>
      <c r="F9" s="15"/>
    </row>
    <row r="10" spans="1:7" ht="78.75" customHeight="1">
      <c r="A10" s="118"/>
      <c r="B10" s="13" t="s">
        <v>33</v>
      </c>
      <c r="C10" s="14" t="s">
        <v>191</v>
      </c>
      <c r="D10" s="16">
        <v>155</v>
      </c>
      <c r="E10" s="15" t="s">
        <v>168</v>
      </c>
      <c r="F10" s="15"/>
    </row>
    <row r="11" spans="1:7" ht="31.5" customHeight="1">
      <c r="A11" s="118"/>
      <c r="B11" s="13" t="s">
        <v>34</v>
      </c>
      <c r="C11" s="14" t="s">
        <v>192</v>
      </c>
      <c r="D11" s="15"/>
      <c r="E11" s="15"/>
      <c r="F11" s="15"/>
    </row>
    <row r="12" spans="1:7" ht="31.5" customHeight="1">
      <c r="A12" s="118"/>
      <c r="B12" s="13" t="s">
        <v>36</v>
      </c>
      <c r="C12" s="14" t="s">
        <v>192</v>
      </c>
      <c r="D12" s="15"/>
      <c r="E12" s="15"/>
      <c r="F12" s="15"/>
    </row>
    <row r="13" spans="1:7" ht="31.5" customHeight="1">
      <c r="A13" s="150"/>
      <c r="B13" s="13" t="s">
        <v>37</v>
      </c>
      <c r="C13" s="14" t="s">
        <v>192</v>
      </c>
      <c r="D13" s="15"/>
      <c r="E13" s="15"/>
      <c r="F13" s="15"/>
    </row>
    <row r="14" spans="1:7" ht="31.5" customHeight="1">
      <c r="A14" s="150"/>
      <c r="B14" s="13" t="s">
        <v>38</v>
      </c>
      <c r="C14" s="14" t="s">
        <v>192</v>
      </c>
      <c r="D14" s="15"/>
      <c r="E14" s="15"/>
      <c r="F14" s="15"/>
    </row>
    <row r="15" spans="1:7" ht="31.5" customHeight="1">
      <c r="A15" s="150"/>
      <c r="B15" s="13" t="s">
        <v>39</v>
      </c>
      <c r="C15" s="14" t="s">
        <v>192</v>
      </c>
      <c r="D15" s="15"/>
      <c r="E15" s="15"/>
      <c r="F15" s="15"/>
    </row>
    <row r="16" spans="1:7" ht="31.5" customHeight="1">
      <c r="A16" s="150"/>
      <c r="B16" s="13" t="s">
        <v>33</v>
      </c>
      <c r="C16" s="14" t="s">
        <v>192</v>
      </c>
      <c r="D16" s="15"/>
      <c r="E16" s="15"/>
      <c r="F16" s="15"/>
    </row>
    <row r="17" spans="1:6" ht="31.5" customHeight="1">
      <c r="A17" s="150"/>
      <c r="B17" s="13" t="s">
        <v>40</v>
      </c>
      <c r="C17" s="14" t="s">
        <v>192</v>
      </c>
      <c r="D17" s="15"/>
      <c r="E17" s="15"/>
      <c r="F17" s="15"/>
    </row>
    <row r="18" spans="1:6" ht="31.5" customHeight="1">
      <c r="A18" s="151"/>
      <c r="B18" s="13" t="s">
        <v>41</v>
      </c>
      <c r="C18" s="14" t="s">
        <v>192</v>
      </c>
      <c r="D18" s="15"/>
      <c r="E18" s="15"/>
      <c r="F18" s="15"/>
    </row>
    <row r="19" spans="1:6" ht="31.5" customHeight="1">
      <c r="A19" s="123"/>
      <c r="B19" s="149"/>
      <c r="C19" s="123"/>
      <c r="D19" s="123"/>
      <c r="E19" s="123"/>
      <c r="F19" s="123"/>
    </row>
    <row r="20" spans="1:6" ht="31.5" customHeight="1">
      <c r="A20" s="123"/>
      <c r="B20" s="149"/>
      <c r="C20" s="123"/>
      <c r="D20" s="123"/>
      <c r="E20" s="123"/>
      <c r="F20" s="123"/>
    </row>
    <row r="21" spans="1:6" ht="31.5" customHeight="1">
      <c r="A21" s="123"/>
      <c r="B21" s="149"/>
      <c r="C21" s="123"/>
      <c r="D21" s="123"/>
      <c r="E21" s="123"/>
      <c r="F21" s="123"/>
    </row>
    <row r="22" spans="1:6" ht="31.5" customHeight="1">
      <c r="A22" s="123"/>
      <c r="B22" s="149"/>
      <c r="C22" s="123"/>
      <c r="D22" s="123"/>
      <c r="E22" s="123"/>
      <c r="F22" s="123"/>
    </row>
    <row r="23" spans="1:6" ht="31.5" customHeight="1">
      <c r="A23" s="123"/>
      <c r="B23" s="149"/>
      <c r="C23" s="123"/>
      <c r="D23" s="123"/>
      <c r="E23" s="123"/>
      <c r="F23" s="123"/>
    </row>
    <row r="24" spans="1:6">
      <c r="A24" s="123"/>
      <c r="B24" s="123"/>
      <c r="C24" s="123"/>
      <c r="D24" s="123"/>
      <c r="E24" s="123"/>
      <c r="F24" s="123"/>
    </row>
    <row r="25" spans="1:6">
      <c r="A25" s="123"/>
      <c r="B25" s="123"/>
      <c r="C25" s="123"/>
      <c r="D25" s="123"/>
      <c r="E25" s="123"/>
      <c r="F25" s="123"/>
    </row>
    <row r="26" spans="1:6">
      <c r="A26" s="123"/>
      <c r="B26" s="123"/>
      <c r="C26" s="123"/>
      <c r="D26" s="123"/>
      <c r="E26" s="123"/>
      <c r="F26" s="123"/>
    </row>
    <row r="27" spans="1:6">
      <c r="A27" s="123"/>
      <c r="B27" s="123"/>
      <c r="C27" s="123"/>
      <c r="D27" s="123"/>
      <c r="E27" s="123"/>
      <c r="F27" s="123"/>
    </row>
    <row r="28" spans="1:6">
      <c r="A28" s="123"/>
      <c r="B28" s="123"/>
      <c r="C28" s="123"/>
      <c r="D28" s="123"/>
      <c r="E28" s="123"/>
      <c r="F28" s="123"/>
    </row>
    <row r="29" spans="1:6">
      <c r="A29" s="123"/>
      <c r="B29" s="123"/>
      <c r="C29" s="123"/>
      <c r="D29" s="123"/>
      <c r="E29" s="123"/>
      <c r="F29" s="123"/>
    </row>
    <row r="30" spans="1:6">
      <c r="A30" s="123"/>
      <c r="B30" s="123"/>
      <c r="C30" s="123"/>
      <c r="D30" s="123"/>
      <c r="E30" s="123"/>
      <c r="F30" s="123"/>
    </row>
    <row r="31" spans="1:6">
      <c r="A31" s="123"/>
      <c r="B31" s="123"/>
      <c r="C31" s="123"/>
      <c r="D31" s="123"/>
      <c r="E31" s="123"/>
      <c r="F31" s="123"/>
    </row>
    <row r="32" spans="1:6">
      <c r="A32" s="123"/>
      <c r="B32" s="123"/>
      <c r="C32" s="123"/>
      <c r="D32" s="123"/>
      <c r="E32" s="123"/>
      <c r="F32" s="123"/>
    </row>
    <row r="33" spans="1:6">
      <c r="A33" s="123"/>
      <c r="B33" s="123"/>
      <c r="C33" s="123"/>
      <c r="D33" s="123"/>
      <c r="E33" s="123"/>
      <c r="F33" s="123"/>
    </row>
    <row r="34" spans="1:6">
      <c r="A34" s="123"/>
      <c r="B34" s="123"/>
      <c r="C34" s="123"/>
      <c r="D34" s="123"/>
      <c r="E34" s="123"/>
      <c r="F34" s="123"/>
    </row>
    <row r="35" spans="1:6">
      <c r="A35" s="123"/>
      <c r="B35" s="123"/>
      <c r="C35" s="123"/>
      <c r="D35" s="123"/>
      <c r="E35" s="123"/>
      <c r="F35" s="123"/>
    </row>
    <row r="36" spans="1:6">
      <c r="A36" s="123"/>
      <c r="B36" s="123"/>
      <c r="C36" s="123"/>
      <c r="D36" s="123"/>
      <c r="E36" s="123"/>
      <c r="F36" s="123"/>
    </row>
    <row r="37" spans="1:6">
      <c r="A37" s="123"/>
      <c r="B37" s="123"/>
      <c r="C37" s="123"/>
      <c r="D37" s="123"/>
      <c r="E37" s="123"/>
      <c r="F37" s="123"/>
    </row>
    <row r="38" spans="1:6">
      <c r="A38" s="123"/>
      <c r="B38" s="123"/>
      <c r="C38" s="123"/>
      <c r="D38" s="123"/>
      <c r="E38" s="123"/>
      <c r="F38" s="123"/>
    </row>
    <row r="39" spans="1:6">
      <c r="A39" s="123"/>
      <c r="B39" s="123"/>
      <c r="C39" s="123"/>
      <c r="D39" s="123"/>
      <c r="E39" s="123"/>
      <c r="F39" s="123"/>
    </row>
    <row r="40" spans="1:6">
      <c r="A40" s="123"/>
      <c r="B40" s="123"/>
      <c r="C40" s="123"/>
      <c r="D40" s="123"/>
      <c r="E40" s="123"/>
      <c r="F40" s="123"/>
    </row>
    <row r="41" spans="1:6">
      <c r="A41" s="123"/>
      <c r="B41" s="123"/>
      <c r="C41" s="123"/>
      <c r="D41" s="123"/>
      <c r="E41" s="123"/>
      <c r="F41" s="123"/>
    </row>
    <row r="42" spans="1:6">
      <c r="A42" s="123"/>
      <c r="B42" s="123"/>
      <c r="C42" s="123"/>
      <c r="D42" s="123"/>
      <c r="E42" s="123"/>
      <c r="F42" s="123"/>
    </row>
    <row r="43" spans="1:6">
      <c r="A43" s="123"/>
      <c r="B43" s="123"/>
      <c r="C43" s="123"/>
      <c r="D43" s="123"/>
      <c r="E43" s="123"/>
      <c r="F43" s="123"/>
    </row>
    <row r="44" spans="1:6">
      <c r="A44" s="123"/>
      <c r="B44" s="123"/>
      <c r="C44" s="123"/>
      <c r="D44" s="123"/>
      <c r="E44" s="123"/>
      <c r="F44" s="123"/>
    </row>
    <row r="45" spans="1:6">
      <c r="A45" s="123"/>
      <c r="B45" s="123"/>
      <c r="C45" s="123"/>
      <c r="D45" s="123"/>
      <c r="E45" s="123"/>
      <c r="F45" s="123"/>
    </row>
    <row r="46" spans="1:6">
      <c r="A46" s="123"/>
      <c r="B46" s="123"/>
      <c r="C46" s="123"/>
      <c r="D46" s="123"/>
      <c r="E46" s="123"/>
      <c r="F46" s="123"/>
    </row>
    <row r="47" spans="1:6">
      <c r="A47" s="123"/>
      <c r="B47" s="123"/>
      <c r="C47" s="123"/>
      <c r="D47" s="123"/>
      <c r="E47" s="123"/>
      <c r="F47" s="123"/>
    </row>
    <row r="48" spans="1:6">
      <c r="A48" s="123"/>
      <c r="B48" s="123"/>
      <c r="C48" s="123"/>
      <c r="D48" s="123"/>
      <c r="E48" s="123"/>
      <c r="F48" s="123"/>
    </row>
    <row r="49" spans="1:6">
      <c r="A49" s="123"/>
      <c r="B49" s="123"/>
      <c r="C49" s="123"/>
      <c r="D49" s="123"/>
      <c r="E49" s="123"/>
      <c r="F49" s="123"/>
    </row>
    <row r="50" spans="1:6">
      <c r="A50" s="123"/>
      <c r="B50" s="123"/>
      <c r="C50" s="123"/>
      <c r="D50" s="123"/>
      <c r="E50" s="123"/>
      <c r="F50" s="123"/>
    </row>
  </sheetData>
  <mergeCells count="2">
    <mergeCell ref="A3:A5"/>
    <mergeCell ref="A1:F1"/>
  </mergeCells>
  <hyperlinks>
    <hyperlink ref="F3" r:id="rId1"/>
  </hyperlinks>
  <pageMargins left="0.70866141732283472" right="0.70866141732283472" top="0.78740157480314965" bottom="0.78740157480314965" header="0.31496062992125984" footer="0.31496062992125984"/>
  <pageSetup paperSize="9" scale="84" fitToHeight="3" orientation="landscape" horizontalDpi="4294967293" verticalDpi="4294967293"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
  <sheetViews>
    <sheetView workbookViewId="0">
      <selection activeCell="T5" sqref="T5"/>
    </sheetView>
  </sheetViews>
  <sheetFormatPr baseColWidth="10" defaultRowHeight="15"/>
  <sheetData>
    <row r="1" spans="2:20" ht="15.75" thickBot="1">
      <c r="B1" t="s">
        <v>579</v>
      </c>
    </row>
    <row r="2" spans="2:20" ht="19.5" customHeight="1" thickBot="1">
      <c r="B2" s="279" t="s">
        <v>273</v>
      </c>
      <c r="C2" s="280"/>
      <c r="D2" s="281" t="s">
        <v>162</v>
      </c>
      <c r="E2" s="283" t="s">
        <v>280</v>
      </c>
      <c r="F2" s="276" t="s">
        <v>543</v>
      </c>
      <c r="G2" s="277"/>
      <c r="H2" s="277"/>
      <c r="I2" s="278" t="s">
        <v>3</v>
      </c>
      <c r="J2" s="250"/>
      <c r="K2" s="250"/>
      <c r="L2" s="250"/>
      <c r="M2" s="250"/>
      <c r="N2" s="250"/>
      <c r="O2" s="250"/>
      <c r="P2" s="250"/>
      <c r="Q2" s="250"/>
      <c r="R2" s="250"/>
      <c r="S2" s="250"/>
      <c r="T2" s="250"/>
    </row>
    <row r="3" spans="2:20" ht="91.5" thickBot="1">
      <c r="B3" s="62" t="s">
        <v>351</v>
      </c>
      <c r="C3" s="63" t="s">
        <v>2</v>
      </c>
      <c r="D3" s="282"/>
      <c r="E3" s="284"/>
      <c r="F3" s="64" t="s">
        <v>544</v>
      </c>
      <c r="G3" s="65" t="s">
        <v>313</v>
      </c>
      <c r="H3" s="65" t="s">
        <v>314</v>
      </c>
      <c r="I3" s="106" t="s">
        <v>327</v>
      </c>
      <c r="J3" s="106" t="s">
        <v>548</v>
      </c>
      <c r="K3" s="106" t="s">
        <v>292</v>
      </c>
      <c r="L3" s="106" t="s">
        <v>507</v>
      </c>
      <c r="M3" s="106" t="s">
        <v>293</v>
      </c>
      <c r="N3" s="106" t="s">
        <v>334</v>
      </c>
      <c r="O3" s="106" t="s">
        <v>341</v>
      </c>
      <c r="P3" s="106" t="s">
        <v>462</v>
      </c>
      <c r="Q3" s="106" t="s">
        <v>570</v>
      </c>
      <c r="R3" s="106" t="s">
        <v>464</v>
      </c>
      <c r="S3" s="108" t="s">
        <v>510</v>
      </c>
      <c r="T3" s="107" t="s">
        <v>572</v>
      </c>
    </row>
    <row r="4" spans="2:20" ht="180">
      <c r="B4" s="42" t="s">
        <v>98</v>
      </c>
      <c r="C4" s="152" t="s">
        <v>243</v>
      </c>
      <c r="D4" s="25">
        <v>155</v>
      </c>
      <c r="E4" s="32">
        <v>1</v>
      </c>
      <c r="F4" s="23" t="s">
        <v>258</v>
      </c>
      <c r="G4" s="23"/>
      <c r="H4" s="23"/>
      <c r="I4" s="23" t="s">
        <v>258</v>
      </c>
      <c r="J4" s="23"/>
      <c r="K4" s="23"/>
      <c r="L4" s="23"/>
      <c r="M4" s="23"/>
      <c r="N4" s="17"/>
      <c r="O4" s="17"/>
      <c r="P4" s="17"/>
      <c r="Q4" s="17"/>
      <c r="R4" s="17"/>
      <c r="S4" s="51"/>
      <c r="T4" s="12">
        <v>1</v>
      </c>
    </row>
    <row r="5" spans="2:20" ht="135">
      <c r="B5" s="42" t="s">
        <v>93</v>
      </c>
      <c r="C5" s="152" t="s">
        <v>242</v>
      </c>
      <c r="D5" s="25">
        <v>155</v>
      </c>
      <c r="E5" s="32">
        <v>1</v>
      </c>
      <c r="F5" s="23" t="s">
        <v>258</v>
      </c>
      <c r="G5" s="30">
        <v>41645</v>
      </c>
      <c r="H5" s="23"/>
      <c r="I5" s="23" t="s">
        <v>258</v>
      </c>
      <c r="J5" s="23"/>
      <c r="K5" s="23"/>
      <c r="L5" s="23"/>
      <c r="M5" s="23"/>
      <c r="N5" s="17"/>
      <c r="O5" s="17"/>
      <c r="P5" s="17"/>
      <c r="Q5" s="17"/>
      <c r="R5" s="17"/>
      <c r="S5" s="51"/>
      <c r="T5" s="12">
        <v>1</v>
      </c>
    </row>
    <row r="6" spans="2:20" ht="409.5">
      <c r="B6" s="42" t="s">
        <v>281</v>
      </c>
      <c r="C6" s="152" t="s">
        <v>282</v>
      </c>
      <c r="D6" s="23"/>
      <c r="E6" s="32">
        <v>2</v>
      </c>
      <c r="F6" s="23"/>
      <c r="G6" s="33">
        <v>41645</v>
      </c>
      <c r="H6" s="33">
        <v>41646</v>
      </c>
      <c r="I6" s="23"/>
      <c r="J6" s="23" t="s">
        <v>258</v>
      </c>
      <c r="K6" s="23"/>
      <c r="L6" s="23"/>
      <c r="M6" s="23"/>
      <c r="N6" s="17"/>
      <c r="O6" s="17"/>
      <c r="P6" s="17"/>
      <c r="Q6" s="17"/>
      <c r="R6" s="17"/>
      <c r="S6" s="51"/>
      <c r="T6" s="12">
        <v>1</v>
      </c>
    </row>
    <row r="7" spans="2:20" ht="409.5">
      <c r="B7" s="42" t="s">
        <v>103</v>
      </c>
      <c r="C7" s="152" t="s">
        <v>284</v>
      </c>
      <c r="D7" s="25">
        <v>600</v>
      </c>
      <c r="E7" s="32">
        <v>2</v>
      </c>
      <c r="F7" s="25"/>
      <c r="G7" s="30">
        <v>41729</v>
      </c>
      <c r="H7" s="30">
        <v>41730</v>
      </c>
      <c r="I7" s="23"/>
      <c r="J7" s="23" t="s">
        <v>258</v>
      </c>
      <c r="K7" s="23"/>
      <c r="L7" s="23"/>
      <c r="M7" s="23"/>
      <c r="N7" s="23"/>
      <c r="O7" s="23"/>
      <c r="P7" s="17"/>
      <c r="Q7" s="17"/>
      <c r="R7" s="17"/>
      <c r="S7" s="51"/>
      <c r="T7" s="12">
        <v>1</v>
      </c>
    </row>
    <row r="8" spans="2:20" ht="60">
      <c r="B8" s="45" t="s">
        <v>108</v>
      </c>
      <c r="C8" s="23"/>
      <c r="D8" s="25">
        <v>600</v>
      </c>
      <c r="E8" s="32">
        <v>2</v>
      </c>
      <c r="F8" s="32"/>
      <c r="G8" s="33">
        <v>41778</v>
      </c>
      <c r="H8" s="33">
        <v>41779</v>
      </c>
      <c r="I8" s="23"/>
      <c r="J8" s="23" t="s">
        <v>258</v>
      </c>
      <c r="K8" s="23"/>
      <c r="L8" s="23"/>
      <c r="M8" s="23"/>
      <c r="N8" s="23"/>
      <c r="O8" s="23"/>
      <c r="P8" s="17"/>
      <c r="Q8" s="17"/>
      <c r="R8" s="17"/>
      <c r="S8" s="51"/>
      <c r="T8" s="12">
        <v>1</v>
      </c>
    </row>
    <row r="9" spans="2:20" ht="409.5">
      <c r="B9" s="45" t="s">
        <v>531</v>
      </c>
      <c r="C9" s="60" t="s">
        <v>532</v>
      </c>
      <c r="D9" s="25">
        <v>479</v>
      </c>
      <c r="E9" s="32">
        <v>3</v>
      </c>
      <c r="F9" s="32"/>
      <c r="G9" s="33">
        <v>41955</v>
      </c>
      <c r="H9" s="33">
        <v>41592</v>
      </c>
      <c r="I9" s="23"/>
      <c r="J9" s="23"/>
      <c r="K9" s="23"/>
      <c r="L9" s="23" t="s">
        <v>258</v>
      </c>
      <c r="M9" s="23"/>
      <c r="N9" s="23"/>
      <c r="O9" s="23"/>
      <c r="P9" s="17"/>
      <c r="Q9" s="17"/>
      <c r="R9" s="17"/>
      <c r="S9" s="51"/>
      <c r="T9" s="12">
        <v>1</v>
      </c>
    </row>
    <row r="10" spans="2:20" ht="409.5">
      <c r="B10" s="45" t="s">
        <v>517</v>
      </c>
      <c r="C10" s="60" t="s">
        <v>518</v>
      </c>
      <c r="D10" s="25">
        <v>499</v>
      </c>
      <c r="E10" s="32">
        <v>3</v>
      </c>
      <c r="F10" s="32"/>
      <c r="G10" s="33">
        <v>41736</v>
      </c>
      <c r="H10" s="33">
        <v>41738</v>
      </c>
      <c r="I10" s="23"/>
      <c r="J10" s="23"/>
      <c r="K10" s="23"/>
      <c r="L10" s="23" t="s">
        <v>258</v>
      </c>
      <c r="M10" s="23"/>
      <c r="N10" s="23"/>
      <c r="O10" s="23"/>
      <c r="P10" s="17"/>
      <c r="Q10" s="17"/>
      <c r="R10" s="17"/>
      <c r="S10" s="51"/>
      <c r="T10" s="12">
        <v>1</v>
      </c>
    </row>
    <row r="11" spans="2:20" ht="409.5">
      <c r="B11" s="46" t="s">
        <v>300</v>
      </c>
      <c r="C11" s="39" t="s">
        <v>301</v>
      </c>
      <c r="D11" s="25">
        <v>270</v>
      </c>
      <c r="E11" s="32">
        <v>1</v>
      </c>
      <c r="F11" s="32"/>
      <c r="G11" s="33">
        <v>41739</v>
      </c>
      <c r="H11" s="31"/>
      <c r="I11" s="152"/>
      <c r="J11" s="152"/>
      <c r="K11" s="152" t="s">
        <v>258</v>
      </c>
      <c r="L11" s="152"/>
      <c r="M11" s="23"/>
      <c r="N11" s="23"/>
      <c r="O11" s="23"/>
      <c r="P11" s="152"/>
      <c r="Q11" s="152"/>
      <c r="R11" s="152"/>
      <c r="S11" s="78"/>
      <c r="T11" s="12">
        <v>1</v>
      </c>
    </row>
    <row r="12" spans="2:20" ht="409.5">
      <c r="B12" s="46" t="s">
        <v>304</v>
      </c>
      <c r="C12" s="152" t="s">
        <v>305</v>
      </c>
      <c r="D12" s="25">
        <v>510</v>
      </c>
      <c r="E12" s="32">
        <v>2</v>
      </c>
      <c r="F12" s="32"/>
      <c r="G12" s="33">
        <v>41784</v>
      </c>
      <c r="H12" s="33">
        <v>41785</v>
      </c>
      <c r="I12" s="23"/>
      <c r="J12" s="23"/>
      <c r="K12" s="23" t="s">
        <v>258</v>
      </c>
      <c r="L12" s="23"/>
      <c r="M12" s="23"/>
      <c r="N12" s="23"/>
      <c r="O12" s="23"/>
      <c r="P12" s="15"/>
      <c r="Q12" s="15"/>
      <c r="R12" s="15"/>
      <c r="S12" s="77"/>
      <c r="T12" s="12">
        <v>1</v>
      </c>
    </row>
    <row r="13" spans="2:20" ht="409.5">
      <c r="B13" s="42" t="s">
        <v>306</v>
      </c>
      <c r="C13" s="152" t="s">
        <v>307</v>
      </c>
      <c r="D13" s="25">
        <v>270</v>
      </c>
      <c r="E13" s="32">
        <v>1</v>
      </c>
      <c r="F13" s="32"/>
      <c r="G13" s="33">
        <v>41737</v>
      </c>
      <c r="H13" s="31"/>
      <c r="I13" s="23"/>
      <c r="J13" s="23"/>
      <c r="K13" s="23" t="s">
        <v>258</v>
      </c>
      <c r="L13" s="23"/>
      <c r="M13" s="23"/>
      <c r="N13" s="23"/>
      <c r="O13" s="23"/>
      <c r="P13" s="15"/>
      <c r="Q13" s="15"/>
      <c r="R13" s="15"/>
      <c r="S13" s="77"/>
      <c r="T13" s="12">
        <v>1</v>
      </c>
    </row>
    <row r="14" spans="2:20" ht="409.5">
      <c r="B14" s="46" t="s">
        <v>310</v>
      </c>
      <c r="C14" s="152" t="s">
        <v>311</v>
      </c>
      <c r="D14" s="25">
        <v>270</v>
      </c>
      <c r="E14" s="32">
        <v>1</v>
      </c>
      <c r="F14" s="32"/>
      <c r="G14" s="33">
        <v>41695</v>
      </c>
      <c r="H14" s="31"/>
      <c r="I14" s="23"/>
      <c r="J14" s="23"/>
      <c r="K14" s="23" t="s">
        <v>258</v>
      </c>
      <c r="L14" s="23"/>
      <c r="M14" s="23"/>
      <c r="N14" s="23"/>
      <c r="O14" s="23"/>
      <c r="P14" s="15"/>
      <c r="Q14" s="15"/>
      <c r="R14" s="15"/>
      <c r="S14" s="77"/>
      <c r="T14" s="12">
        <v>1</v>
      </c>
    </row>
    <row r="15" spans="2:20" ht="409.5">
      <c r="B15" s="46" t="s">
        <v>497</v>
      </c>
      <c r="C15" s="152" t="s">
        <v>329</v>
      </c>
      <c r="D15" s="25">
        <v>395</v>
      </c>
      <c r="E15" s="32">
        <v>3</v>
      </c>
      <c r="F15" s="32"/>
      <c r="G15" s="33">
        <v>41932</v>
      </c>
      <c r="H15" s="33">
        <v>41965</v>
      </c>
      <c r="I15" s="23"/>
      <c r="J15" s="23"/>
      <c r="K15" s="23"/>
      <c r="L15" s="23"/>
      <c r="M15" s="23" t="s">
        <v>258</v>
      </c>
      <c r="N15" s="23"/>
      <c r="O15" s="23"/>
      <c r="P15" s="15"/>
      <c r="Q15" s="15"/>
      <c r="R15" s="15"/>
      <c r="S15" s="77"/>
      <c r="T15" s="12">
        <v>1</v>
      </c>
    </row>
    <row r="16" spans="2:20" ht="409.5">
      <c r="B16" s="46" t="s">
        <v>338</v>
      </c>
      <c r="C16" s="152" t="s">
        <v>339</v>
      </c>
      <c r="D16" s="25">
        <v>155</v>
      </c>
      <c r="E16" s="32">
        <v>1</v>
      </c>
      <c r="F16" s="32">
        <v>2013</v>
      </c>
      <c r="G16" s="31"/>
      <c r="H16" s="31"/>
      <c r="I16" s="23"/>
      <c r="J16" s="23"/>
      <c r="K16" s="23"/>
      <c r="L16" s="23"/>
      <c r="M16" s="23"/>
      <c r="N16" s="23" t="s">
        <v>258</v>
      </c>
      <c r="O16" s="23"/>
      <c r="P16" s="15"/>
      <c r="Q16" s="15"/>
      <c r="R16" s="15"/>
      <c r="S16" s="77"/>
      <c r="T16" s="12">
        <v>1</v>
      </c>
    </row>
    <row r="17" spans="2:20" ht="409.5">
      <c r="B17" s="46" t="s">
        <v>503</v>
      </c>
      <c r="C17" s="152" t="s">
        <v>484</v>
      </c>
      <c r="D17" s="54">
        <v>265</v>
      </c>
      <c r="E17" s="38">
        <v>1</v>
      </c>
      <c r="F17" s="38">
        <v>2013</v>
      </c>
      <c r="G17" s="31"/>
      <c r="H17" s="31"/>
      <c r="I17" s="23"/>
      <c r="J17" s="23"/>
      <c r="K17" s="23"/>
      <c r="L17" s="23"/>
      <c r="M17" s="23"/>
      <c r="N17" s="23" t="s">
        <v>258</v>
      </c>
      <c r="O17" s="23"/>
      <c r="P17" s="15"/>
      <c r="Q17" s="15"/>
      <c r="R17" s="15"/>
      <c r="S17" s="77"/>
      <c r="T17" s="12">
        <v>1</v>
      </c>
    </row>
    <row r="18" spans="2:20" ht="409.5">
      <c r="B18" s="46" t="s">
        <v>342</v>
      </c>
      <c r="C18" s="152" t="s">
        <v>343</v>
      </c>
      <c r="D18" s="54">
        <v>499</v>
      </c>
      <c r="E18" s="38">
        <v>1</v>
      </c>
      <c r="F18" s="31">
        <v>2013</v>
      </c>
      <c r="G18" s="15"/>
      <c r="H18" s="31"/>
      <c r="I18" s="23"/>
      <c r="J18" s="23"/>
      <c r="K18" s="23"/>
      <c r="L18" s="23"/>
      <c r="M18" s="23"/>
      <c r="N18" s="23"/>
      <c r="O18" s="17" t="s">
        <v>258</v>
      </c>
      <c r="P18" s="15"/>
      <c r="Q18" s="15"/>
      <c r="R18" s="15"/>
      <c r="S18" s="77"/>
      <c r="T18" s="12">
        <v>1</v>
      </c>
    </row>
    <row r="19" spans="2:20" ht="409.5">
      <c r="B19" s="46" t="s">
        <v>404</v>
      </c>
      <c r="C19" s="152" t="s">
        <v>405</v>
      </c>
      <c r="D19" s="54">
        <v>850</v>
      </c>
      <c r="E19" s="38">
        <v>4</v>
      </c>
      <c r="F19" s="17"/>
      <c r="G19" s="13" t="s">
        <v>406</v>
      </c>
      <c r="H19" s="13" t="s">
        <v>407</v>
      </c>
      <c r="I19" s="23"/>
      <c r="J19" s="23"/>
      <c r="K19" s="23"/>
      <c r="L19" s="23"/>
      <c r="M19" s="23"/>
      <c r="N19" s="23"/>
      <c r="O19" s="15"/>
      <c r="P19" s="15" t="s">
        <v>258</v>
      </c>
      <c r="Q19" s="15"/>
      <c r="R19" s="15"/>
      <c r="S19" s="77"/>
      <c r="T19" s="12">
        <v>1</v>
      </c>
    </row>
    <row r="20" spans="2:20" ht="409.5">
      <c r="B20" s="46" t="s">
        <v>409</v>
      </c>
      <c r="C20" s="152" t="s">
        <v>410</v>
      </c>
      <c r="D20" s="54">
        <v>850</v>
      </c>
      <c r="E20" s="38">
        <v>4</v>
      </c>
      <c r="F20" s="17"/>
      <c r="G20" s="13" t="s">
        <v>412</v>
      </c>
      <c r="H20" s="13" t="s">
        <v>413</v>
      </c>
      <c r="I20" s="23"/>
      <c r="J20" s="23"/>
      <c r="K20" s="23"/>
      <c r="L20" s="23"/>
      <c r="M20" s="23"/>
      <c r="N20" s="23"/>
      <c r="O20" s="15"/>
      <c r="P20" s="15" t="s">
        <v>258</v>
      </c>
      <c r="Q20" s="15"/>
      <c r="R20" s="15"/>
      <c r="S20" s="77"/>
      <c r="T20" s="12">
        <v>1</v>
      </c>
    </row>
    <row r="21" spans="2:20" ht="409.5">
      <c r="B21" s="46" t="s">
        <v>478</v>
      </c>
      <c r="C21" s="152" t="s">
        <v>576</v>
      </c>
      <c r="D21" s="54">
        <v>320</v>
      </c>
      <c r="E21" s="38">
        <v>2</v>
      </c>
      <c r="F21" s="17"/>
      <c r="G21" s="72">
        <v>41771</v>
      </c>
      <c r="H21" s="72">
        <v>41772</v>
      </c>
      <c r="I21" s="23"/>
      <c r="J21" s="23"/>
      <c r="K21" s="23"/>
      <c r="L21" s="23"/>
      <c r="M21" s="23"/>
      <c r="N21" s="23"/>
      <c r="O21" s="15"/>
      <c r="P21" s="15"/>
      <c r="Q21" s="15"/>
      <c r="R21" s="15" t="s">
        <v>258</v>
      </c>
      <c r="S21" s="77"/>
      <c r="T21" s="12">
        <v>1</v>
      </c>
    </row>
    <row r="22" spans="2:20" ht="15.75" thickBot="1">
      <c r="B22" s="47"/>
      <c r="C22" s="56"/>
      <c r="D22" s="48"/>
      <c r="E22" s="48"/>
      <c r="F22" s="48">
        <v>59</v>
      </c>
      <c r="G22" s="48">
        <v>89</v>
      </c>
      <c r="H22" s="48">
        <v>46</v>
      </c>
      <c r="I22" s="48">
        <v>45</v>
      </c>
      <c r="J22" s="48">
        <v>29</v>
      </c>
      <c r="K22" s="48">
        <v>7</v>
      </c>
      <c r="L22" s="48">
        <v>12</v>
      </c>
      <c r="M22" s="48">
        <v>8</v>
      </c>
      <c r="N22" s="48">
        <v>8</v>
      </c>
      <c r="O22" s="48">
        <v>1</v>
      </c>
      <c r="P22" s="48">
        <v>28</v>
      </c>
      <c r="Q22" s="48">
        <v>3</v>
      </c>
      <c r="R22" s="48">
        <v>7</v>
      </c>
      <c r="S22" s="79">
        <v>3</v>
      </c>
      <c r="T22" s="73">
        <v>151</v>
      </c>
    </row>
  </sheetData>
  <mergeCells count="5">
    <mergeCell ref="F2:H2"/>
    <mergeCell ref="I2:T2"/>
    <mergeCell ref="B2:C2"/>
    <mergeCell ref="D2:D3"/>
    <mergeCell ref="E2:E3"/>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election activeCell="A12" sqref="A12:XFD12"/>
    </sheetView>
  </sheetViews>
  <sheetFormatPr baseColWidth="10" defaultRowHeight="15"/>
  <cols>
    <col min="1" max="1" width="21.42578125" customWidth="1"/>
    <col min="2" max="2" width="45.7109375" customWidth="1"/>
    <col min="3" max="3" width="36.42578125" customWidth="1"/>
    <col min="6" max="6" width="36" customWidth="1"/>
  </cols>
  <sheetData>
    <row r="1" spans="1:7" ht="30.75" customHeight="1" thickBot="1">
      <c r="A1" s="249" t="s">
        <v>154</v>
      </c>
      <c r="B1" s="250"/>
      <c r="C1" s="250"/>
      <c r="D1" s="250"/>
      <c r="E1" s="250"/>
      <c r="F1" s="250"/>
      <c r="G1" s="250"/>
    </row>
    <row r="2" spans="1:7" ht="15" customHeight="1" thickBot="1">
      <c r="A2" s="9" t="s">
        <v>3</v>
      </c>
      <c r="B2" s="145" t="s">
        <v>1</v>
      </c>
      <c r="C2" s="146" t="s">
        <v>2</v>
      </c>
      <c r="D2" s="20" t="s">
        <v>162</v>
      </c>
      <c r="E2" s="20" t="s">
        <v>160</v>
      </c>
      <c r="F2" s="20" t="s">
        <v>161</v>
      </c>
    </row>
    <row r="3" spans="1:7" ht="45.75" thickBot="1">
      <c r="A3" s="274" t="s">
        <v>6</v>
      </c>
      <c r="B3" s="132" t="s">
        <v>155</v>
      </c>
      <c r="C3" s="2" t="s">
        <v>254</v>
      </c>
      <c r="D3" s="16">
        <v>155</v>
      </c>
      <c r="E3" s="15" t="s">
        <v>168</v>
      </c>
      <c r="F3" s="27" t="s">
        <v>183</v>
      </c>
    </row>
    <row r="4" spans="1:7" ht="30.75" thickBot="1">
      <c r="A4" s="274"/>
      <c r="B4" s="132" t="s">
        <v>156</v>
      </c>
      <c r="C4" s="2" t="s">
        <v>255</v>
      </c>
      <c r="D4" s="16">
        <v>155</v>
      </c>
      <c r="E4" s="15" t="s">
        <v>168</v>
      </c>
      <c r="F4" s="15"/>
    </row>
    <row r="5" spans="1:7" ht="15.75" thickBot="1">
      <c r="A5" s="274"/>
      <c r="B5" s="132" t="s">
        <v>50</v>
      </c>
      <c r="C5" s="2"/>
      <c r="D5" s="15"/>
      <c r="E5" s="15"/>
      <c r="F5" s="15"/>
    </row>
    <row r="6" spans="1:7" ht="52.5" customHeight="1" thickBot="1">
      <c r="A6" s="118"/>
      <c r="B6" s="132" t="s">
        <v>157</v>
      </c>
      <c r="C6" s="2" t="s">
        <v>256</v>
      </c>
      <c r="D6" s="16">
        <v>155</v>
      </c>
      <c r="E6" s="15" t="s">
        <v>168</v>
      </c>
      <c r="F6" s="15"/>
    </row>
    <row r="7" spans="1:7" ht="30.75" customHeight="1" thickBot="1">
      <c r="A7" s="118"/>
      <c r="B7" s="132" t="s">
        <v>158</v>
      </c>
      <c r="C7" s="2"/>
      <c r="D7" s="15"/>
      <c r="E7" s="15"/>
      <c r="F7" s="15"/>
    </row>
    <row r="8" spans="1:7" ht="30.75" customHeight="1" thickBot="1">
      <c r="A8" s="118"/>
      <c r="B8" s="132" t="s">
        <v>159</v>
      </c>
      <c r="C8" s="2" t="s">
        <v>35</v>
      </c>
      <c r="D8" s="15"/>
      <c r="E8" s="15"/>
      <c r="F8" s="15"/>
    </row>
    <row r="9" spans="1:7" ht="30.75" customHeight="1" thickBot="1">
      <c r="A9" s="118"/>
      <c r="B9" s="132"/>
      <c r="C9" s="2"/>
      <c r="D9" s="15"/>
      <c r="E9" s="15"/>
      <c r="F9" s="15"/>
    </row>
    <row r="10" spans="1:7" ht="30.75" customHeight="1" thickBot="1">
      <c r="A10" s="118"/>
      <c r="B10" s="132"/>
      <c r="C10" s="2"/>
      <c r="D10" s="15"/>
      <c r="E10" s="15"/>
      <c r="F10" s="15"/>
    </row>
    <row r="11" spans="1:7" ht="30.75" customHeight="1" thickBot="1">
      <c r="A11" s="118"/>
      <c r="B11" s="132"/>
      <c r="C11" s="2"/>
      <c r="D11" s="15"/>
      <c r="E11" s="15"/>
      <c r="F11" s="15"/>
    </row>
    <row r="12" spans="1:7">
      <c r="D12" s="123"/>
      <c r="E12" s="123"/>
      <c r="F12" s="123"/>
    </row>
    <row r="13" spans="1:7">
      <c r="D13" s="123"/>
      <c r="E13" s="123"/>
      <c r="F13" s="123"/>
    </row>
    <row r="14" spans="1:7">
      <c r="D14" s="123"/>
      <c r="E14" s="123"/>
      <c r="F14" s="123"/>
    </row>
    <row r="15" spans="1:7">
      <c r="D15" s="123"/>
      <c r="E15" s="123"/>
      <c r="F15" s="123"/>
    </row>
    <row r="16" spans="1:7">
      <c r="D16" s="123"/>
      <c r="E16" s="123"/>
      <c r="F16" s="123"/>
    </row>
    <row r="17" spans="4:6">
      <c r="D17" s="123"/>
      <c r="E17" s="123"/>
      <c r="F17" s="123"/>
    </row>
    <row r="18" spans="4:6">
      <c r="D18" s="123"/>
      <c r="E18" s="123"/>
      <c r="F18" s="123"/>
    </row>
    <row r="19" spans="4:6">
      <c r="D19" s="123"/>
      <c r="E19" s="123"/>
      <c r="F19" s="123"/>
    </row>
    <row r="20" spans="4:6">
      <c r="D20" s="123"/>
      <c r="E20" s="123"/>
      <c r="F20" s="123"/>
    </row>
    <row r="21" spans="4:6">
      <c r="D21" s="123"/>
      <c r="E21" s="123"/>
      <c r="F21" s="123"/>
    </row>
    <row r="22" spans="4:6">
      <c r="D22" s="123"/>
      <c r="E22" s="123"/>
      <c r="F22" s="123"/>
    </row>
    <row r="23" spans="4:6">
      <c r="D23" s="123"/>
      <c r="E23" s="123"/>
      <c r="F23" s="123"/>
    </row>
    <row r="24" spans="4:6">
      <c r="D24" s="123"/>
      <c r="E24" s="123"/>
      <c r="F24" s="123"/>
    </row>
    <row r="25" spans="4:6">
      <c r="D25" s="123"/>
      <c r="E25" s="123"/>
      <c r="F25" s="123"/>
    </row>
    <row r="26" spans="4:6">
      <c r="D26" s="123"/>
      <c r="E26" s="123"/>
      <c r="F26" s="123"/>
    </row>
    <row r="27" spans="4:6">
      <c r="D27" s="123"/>
      <c r="E27" s="123"/>
      <c r="F27" s="123"/>
    </row>
    <row r="28" spans="4:6">
      <c r="D28" s="123"/>
      <c r="E28" s="123"/>
      <c r="F28" s="123"/>
    </row>
    <row r="29" spans="4:6">
      <c r="D29" s="123"/>
      <c r="E29" s="123"/>
      <c r="F29" s="123"/>
    </row>
    <row r="30" spans="4:6">
      <c r="D30" s="123"/>
      <c r="E30" s="123"/>
      <c r="F30" s="123"/>
    </row>
    <row r="31" spans="4:6">
      <c r="D31" s="123"/>
      <c r="E31" s="123"/>
      <c r="F31" s="123"/>
    </row>
    <row r="32" spans="4:6">
      <c r="D32" s="123"/>
      <c r="E32" s="123"/>
      <c r="F32" s="123"/>
    </row>
    <row r="33" spans="4:6">
      <c r="D33" s="123"/>
      <c r="E33" s="123"/>
      <c r="F33" s="123"/>
    </row>
    <row r="34" spans="4:6">
      <c r="D34" s="123"/>
      <c r="E34" s="123"/>
      <c r="F34" s="123"/>
    </row>
    <row r="35" spans="4:6">
      <c r="D35" s="123"/>
      <c r="E35" s="123"/>
      <c r="F35" s="123"/>
    </row>
    <row r="36" spans="4:6">
      <c r="D36" s="123"/>
      <c r="E36" s="123"/>
      <c r="F36" s="123"/>
    </row>
    <row r="37" spans="4:6">
      <c r="D37" s="123"/>
      <c r="E37" s="123"/>
      <c r="F37" s="123"/>
    </row>
    <row r="38" spans="4:6">
      <c r="D38" s="123"/>
      <c r="E38" s="123"/>
      <c r="F38" s="123"/>
    </row>
    <row r="39" spans="4:6">
      <c r="D39" s="123"/>
      <c r="E39" s="123"/>
      <c r="F39" s="123"/>
    </row>
    <row r="40" spans="4:6">
      <c r="D40" s="123"/>
      <c r="E40" s="123"/>
      <c r="F40" s="123"/>
    </row>
    <row r="41" spans="4:6">
      <c r="D41" s="123"/>
      <c r="E41" s="123"/>
      <c r="F41" s="123"/>
    </row>
    <row r="42" spans="4:6">
      <c r="D42" s="123"/>
      <c r="E42" s="123"/>
      <c r="F42" s="123"/>
    </row>
    <row r="43" spans="4:6">
      <c r="D43" s="123"/>
      <c r="E43" s="123"/>
      <c r="F43" s="123"/>
    </row>
    <row r="44" spans="4:6">
      <c r="D44" s="123"/>
      <c r="E44" s="123"/>
      <c r="F44" s="123"/>
    </row>
    <row r="45" spans="4:6">
      <c r="D45" s="123"/>
      <c r="E45" s="123"/>
      <c r="F45" s="123"/>
    </row>
    <row r="46" spans="4:6">
      <c r="D46" s="123"/>
      <c r="E46" s="123"/>
      <c r="F46" s="123"/>
    </row>
    <row r="47" spans="4:6">
      <c r="D47" s="123"/>
      <c r="E47" s="123"/>
      <c r="F47" s="123"/>
    </row>
    <row r="48" spans="4:6">
      <c r="D48" s="123"/>
      <c r="E48" s="123"/>
      <c r="F48" s="123"/>
    </row>
    <row r="49" spans="4:6">
      <c r="D49" s="123"/>
      <c r="E49" s="123"/>
      <c r="F49" s="123"/>
    </row>
    <row r="50" spans="4:6">
      <c r="D50" s="123"/>
      <c r="E50" s="123"/>
      <c r="F50" s="123"/>
    </row>
    <row r="51" spans="4:6">
      <c r="D51" s="123"/>
      <c r="E51" s="123"/>
      <c r="F51" s="123"/>
    </row>
    <row r="52" spans="4:6">
      <c r="D52" s="123"/>
      <c r="E52" s="123"/>
      <c r="F52" s="123"/>
    </row>
    <row r="53" spans="4:6">
      <c r="D53" s="123"/>
      <c r="E53" s="123"/>
      <c r="F53" s="123"/>
    </row>
    <row r="54" spans="4:6">
      <c r="D54" s="123"/>
      <c r="E54" s="123"/>
      <c r="F54" s="123"/>
    </row>
  </sheetData>
  <mergeCells count="2">
    <mergeCell ref="A1:G1"/>
    <mergeCell ref="A3:A5"/>
  </mergeCells>
  <hyperlinks>
    <hyperlink ref="F3"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Gesamt</vt:lpstr>
      <vt:lpstr>Abbildungen</vt:lpstr>
      <vt:lpstr>Veranstalter</vt:lpstr>
      <vt:lpstr>Grund</vt:lpstr>
      <vt:lpstr>Handw</vt:lpstr>
      <vt:lpstr>PE</vt:lpstr>
      <vt:lpstr>GSPo</vt:lpstr>
      <vt:lpstr>Öff.Kommun.</vt:lpstr>
      <vt:lpstr>Kpmpol</vt:lpstr>
      <vt:lpstr>Konfl.verh.</vt:lpstr>
      <vt:lpstr>ArbTarrecht</vt:lpstr>
      <vt:lpstr>PersVertr</vt:lpstr>
      <vt:lpstr>BerFam</vt:lpstr>
      <vt:lpstr>SexBelMob</vt:lpstr>
      <vt:lpstr>Gesundh</vt:lpstr>
      <vt:lpstr>Ju+Män</vt:lpstr>
      <vt:lpstr>Gesamt!Druckbereich</vt:lpstr>
      <vt:lpstr>'Ju+Män'!Druckbereich</vt:lpstr>
      <vt:lpstr>Gesamt!Drucktitel</vt:lpstr>
      <vt:lpstr>'Ju+Män'!Drucktitel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dc:creator>
  <cp:lastModifiedBy>Anke</cp:lastModifiedBy>
  <cp:lastPrinted>2013-11-19T13:12:22Z</cp:lastPrinted>
  <dcterms:created xsi:type="dcterms:W3CDTF">2013-11-10T19:08:52Z</dcterms:created>
  <dcterms:modified xsi:type="dcterms:W3CDTF">2014-04-25T07:00:29Z</dcterms:modified>
</cp:coreProperties>
</file>